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RERS4.15 tab 1" sheetId="1" r:id="rId1"/>
    <sheet name="RERS4.15 tab 2" sheetId="2" r:id="rId2"/>
    <sheet name="RERS4.17 tab 3" sheetId="3" r:id="rId3"/>
    <sheet name="RERS4.17 tab 4" sheetId="4" r:id="rId4"/>
  </sheets>
  <definedNames>
    <definedName name="_xlnm.Print_Area" localSheetId="2">'RERS4.17 tab 3'!$A$1:$S$31</definedName>
    <definedName name="_xlnm.Print_Area" localSheetId="3">'RERS4.17 tab 4'!$A$1:$S$31</definedName>
  </definedNames>
  <calcPr fullCalcOnLoad="1"/>
</workbook>
</file>

<file path=xl/sharedStrings.xml><?xml version="1.0" encoding="utf-8"?>
<sst xmlns="http://schemas.openxmlformats.org/spreadsheetml/2006/main" count="227" uniqueCount="113">
  <si>
    <t>Terminales générales</t>
  </si>
  <si>
    <t xml:space="preserve">                               </t>
  </si>
  <si>
    <t>L</t>
  </si>
  <si>
    <t>ES</t>
  </si>
  <si>
    <t>STL</t>
  </si>
  <si>
    <t>Hôtellerie</t>
  </si>
  <si>
    <t>BT</t>
  </si>
  <si>
    <t>Ensemble</t>
  </si>
  <si>
    <t>Public</t>
  </si>
  <si>
    <t>Privé</t>
  </si>
  <si>
    <t>Répartition (%)</t>
  </si>
  <si>
    <t>dont filles (%)</t>
  </si>
  <si>
    <t>Grec</t>
  </si>
  <si>
    <t>Physique</t>
  </si>
  <si>
    <t>Latin</t>
  </si>
  <si>
    <t>ancien</t>
  </si>
  <si>
    <t>SES</t>
  </si>
  <si>
    <t>Terminales</t>
  </si>
  <si>
    <t>Arts</t>
  </si>
  <si>
    <t>Effectifs</t>
  </si>
  <si>
    <t>TMD</t>
  </si>
  <si>
    <t>Autres terminales techno</t>
  </si>
  <si>
    <t>Terminales techno rénovées</t>
  </si>
  <si>
    <t>Terminale</t>
  </si>
  <si>
    <t>Maths</t>
  </si>
  <si>
    <t>(1)</t>
  </si>
  <si>
    <t>Arts 5H</t>
  </si>
  <si>
    <t xml:space="preserve">      </t>
  </si>
  <si>
    <t xml:space="preserve">  LV  </t>
  </si>
  <si>
    <t xml:space="preserve"> EPS </t>
  </si>
  <si>
    <t xml:space="preserve"> LV2  </t>
  </si>
  <si>
    <t xml:space="preserve"> LV3  </t>
  </si>
  <si>
    <t xml:space="preserve"> Renf.</t>
  </si>
  <si>
    <t>Série</t>
  </si>
  <si>
    <t>Part des</t>
  </si>
  <si>
    <t>filles</t>
  </si>
  <si>
    <t>Scientifique</t>
  </si>
  <si>
    <t>Littéraire</t>
  </si>
  <si>
    <t>Langues anciennes</t>
  </si>
  <si>
    <t>Mathématiques</t>
  </si>
  <si>
    <t>Economique</t>
  </si>
  <si>
    <t>et Sociale</t>
  </si>
  <si>
    <t>Sc.Eco et Sociales</t>
  </si>
  <si>
    <t>Sciences</t>
  </si>
  <si>
    <t>Ingénieur</t>
  </si>
  <si>
    <t>S</t>
  </si>
  <si>
    <t>Chimie</t>
  </si>
  <si>
    <t xml:space="preserve">facult </t>
  </si>
  <si>
    <t>Total terminale S</t>
  </si>
  <si>
    <t>Total terminale ES</t>
  </si>
  <si>
    <t>Total terminale L</t>
  </si>
  <si>
    <t>suite</t>
  </si>
  <si>
    <t xml:space="preserve">      .</t>
  </si>
  <si>
    <t xml:space="preserve">Effectifs </t>
  </si>
  <si>
    <t>de</t>
  </si>
  <si>
    <t>Enseignement</t>
  </si>
  <si>
    <t>de spécialité</t>
  </si>
  <si>
    <t xml:space="preserve"> en L </t>
  </si>
  <si>
    <t xml:space="preserve">STI </t>
  </si>
  <si>
    <t>LV renforcée</t>
  </si>
  <si>
    <t>LV3</t>
  </si>
  <si>
    <t>ns</t>
  </si>
  <si>
    <t>Biologie</t>
  </si>
  <si>
    <t>STI (1)</t>
  </si>
  <si>
    <t>(3)</t>
  </si>
  <si>
    <t>dominante</t>
  </si>
  <si>
    <t>spécialité</t>
  </si>
  <si>
    <t>Sc.de la Vie et Terre (2)</t>
  </si>
  <si>
    <t>Ecologie</t>
  </si>
  <si>
    <t xml:space="preserve">Public + </t>
  </si>
  <si>
    <t>Pu+Pri</t>
  </si>
  <si>
    <t>Enseignements obligatoires au choix (y c spécialité) et options facultatives</t>
  </si>
  <si>
    <t>SVT - Sc.de la Vie et Terre</t>
  </si>
  <si>
    <t>Sc. Ingénieur (2)</t>
  </si>
  <si>
    <t>Agronomie (3)</t>
  </si>
  <si>
    <t xml:space="preserve">(2) Dans ce tableau, la dominante "Sciences de l'ingénieur" est assimilée à un enseignement de spécialité. </t>
  </si>
  <si>
    <t>(3) Cet enseignement de spécialité est proposé aux élèves de la dominante "Biologie-Ecologie".</t>
  </si>
  <si>
    <t>(1) Dominante "Sciences de la vie et de la Terre", enseignement de spécialité "Mathématiques"</t>
  </si>
  <si>
    <t>SVT - Maths (1)</t>
  </si>
  <si>
    <t>SVT - Physiq.Chimie</t>
  </si>
  <si>
    <t>(2) Cet enseignement peut être suivi comme dominante et/ou comme spécialité. Certains élèves sont donc comptés deux fois pour cette matière.</t>
  </si>
  <si>
    <t xml:space="preserve">(3) Option facultative ou enseignement de complément  </t>
  </si>
  <si>
    <t xml:space="preserve"> (France métropolitaine+DOM, Public + Privé, EREA compris)</t>
  </si>
  <si>
    <t>Au moins une option facultative</t>
  </si>
  <si>
    <t>dont deux</t>
  </si>
  <si>
    <t>Effectif</t>
  </si>
  <si>
    <t>%</t>
  </si>
  <si>
    <t>Séries géné</t>
  </si>
  <si>
    <t>Séries techno</t>
  </si>
  <si>
    <t>Ils sont seulement 1% à en suivre deux.</t>
  </si>
  <si>
    <t>de Term.</t>
  </si>
  <si>
    <t xml:space="preserve">STI     </t>
  </si>
  <si>
    <t xml:space="preserve">STL     </t>
  </si>
  <si>
    <t>STG</t>
  </si>
  <si>
    <t xml:space="preserve">STG    </t>
  </si>
  <si>
    <t xml:space="preserve">(1) La deuxième langue vivante fait partie des enseignements obligatoires de tronc commun. En série L, le latin peut lui être substitué (moins d'une centaine d'élèves) </t>
  </si>
  <si>
    <t>Les options de terminale générale et technologique</t>
  </si>
  <si>
    <t>(France métropolitaine + DOM, Public + Privé, EREA compris)</t>
  </si>
  <si>
    <t xml:space="preserve"> Privé</t>
  </si>
  <si>
    <r>
      <t xml:space="preserve">ST2S </t>
    </r>
    <r>
      <rPr>
        <sz val="7"/>
        <rFont val="Arial"/>
        <family val="2"/>
      </rPr>
      <t>(2)</t>
    </r>
  </si>
  <si>
    <t>4.15</t>
  </si>
  <si>
    <t xml:space="preserve">ST2S    </t>
  </si>
  <si>
    <t>&lt;1</t>
  </si>
  <si>
    <t>ST2S</t>
  </si>
  <si>
    <t>Source : MEN-MESR DEPP / Système d'information SCOLARITE et enquête n°16 auprès des établissements privés hors contrat</t>
  </si>
  <si>
    <t>1. Répartition des élèves de terminale par série à la rentrée 2009</t>
  </si>
  <si>
    <t>(1) y compris 34 élèves de Terminale STAV (Sciences et Technologies de l'Agronomie et du Vivant)</t>
  </si>
  <si>
    <t>(2) La terminale ST2S (Sciences et Technologies de la Santé et du Social) remplace la terminlae SMS depuis la rentrée 2008.</t>
  </si>
  <si>
    <t>2. Options suivies en 2009 par les élèves de terminale selon la série</t>
  </si>
  <si>
    <t>4. Les options facultatives en terminale selon la série en 2009</t>
  </si>
  <si>
    <r>
      <t>Lecture</t>
    </r>
    <r>
      <rPr>
        <sz val="7"/>
        <rFont val="Arial"/>
        <family val="2"/>
      </rPr>
      <t xml:space="preserve"> : 22 % des élèves de terminale suivent une ou deux options facultatives. </t>
    </r>
  </si>
  <si>
    <t>Champ : Etablissements sous tutelle du MEN</t>
  </si>
  <si>
    <t>3. L'enseignement de spécialité en terminale générale à la rentrée 2009 (%)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</si>
</sst>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"/>
  </numFmts>
  <fonts count="26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color indexed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u val="single"/>
      <sz val="7"/>
      <name val="Arial"/>
      <family val="2"/>
    </font>
    <font>
      <sz val="10"/>
      <color indexed="10"/>
      <name val="Arial"/>
      <family val="2"/>
    </font>
    <font>
      <b/>
      <sz val="8"/>
      <color indexed="2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7"/>
      <color indexed="9"/>
      <name val="Arial"/>
      <family val="2"/>
    </font>
    <font>
      <b/>
      <i/>
      <sz val="7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72" fontId="1" fillId="0" borderId="9" xfId="0" applyNumberFormat="1" applyFont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2" borderId="10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1" fillId="0" borderId="4" xfId="0" applyFont="1" applyFill="1" applyBorder="1" applyAlignment="1">
      <alignment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0" fontId="6" fillId="0" borderId="9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/>
    </xf>
    <xf numFmtId="0" fontId="8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9" xfId="0" applyFont="1" applyBorder="1" applyAlignment="1" quotePrefix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4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72" fontId="2" fillId="0" borderId="1" xfId="0" applyNumberFormat="1" applyFont="1" applyBorder="1" applyAlignment="1">
      <alignment horizontal="right"/>
    </xf>
    <xf numFmtId="172" fontId="2" fillId="0" borderId="20" xfId="0" applyNumberFormat="1" applyFont="1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2" fontId="1" fillId="0" borderId="21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172" fontId="1" fillId="0" borderId="2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 quotePrefix="1">
      <alignment/>
    </xf>
    <xf numFmtId="172" fontId="3" fillId="0" borderId="23" xfId="0" applyNumberFormat="1" applyFont="1" applyBorder="1" applyAlignment="1">
      <alignment horizontal="right"/>
    </xf>
    <xf numFmtId="172" fontId="3" fillId="0" borderId="8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 horizontal="right"/>
    </xf>
    <xf numFmtId="172" fontId="4" fillId="0" borderId="24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3" fontId="2" fillId="0" borderId="10" xfId="0" applyNumberFormat="1" applyFont="1" applyBorder="1" applyAlignment="1" quotePrefix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16" xfId="0" applyNumberFormat="1" applyFont="1" applyBorder="1" applyAlignment="1" quotePrefix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172" fontId="4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7" fillId="0" borderId="10" xfId="0" applyNumberFormat="1" applyFont="1" applyBorder="1" applyAlignment="1" quotePrefix="1">
      <alignment horizontal="center"/>
    </xf>
    <xf numFmtId="172" fontId="7" fillId="0" borderId="4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7" fillId="0" borderId="34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" fontId="0" fillId="0" borderId="0" xfId="0" applyNumberFormat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 quotePrefix="1">
      <alignment horizontal="right"/>
    </xf>
    <xf numFmtId="3" fontId="7" fillId="0" borderId="17" xfId="0" applyNumberFormat="1" applyFont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17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6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72" fontId="1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2" fontId="22" fillId="3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/>
    </xf>
    <xf numFmtId="1" fontId="1" fillId="4" borderId="0" xfId="0" applyNumberFormat="1" applyFont="1" applyFill="1" applyBorder="1" applyAlignment="1">
      <alignment horizontal="right"/>
    </xf>
    <xf numFmtId="3" fontId="22" fillId="3" borderId="0" xfId="0" applyNumberFormat="1" applyFont="1" applyFill="1" applyBorder="1" applyAlignment="1">
      <alignment horizontal="right"/>
    </xf>
    <xf numFmtId="1" fontId="22" fillId="3" borderId="0" xfId="0" applyNumberFormat="1" applyFont="1" applyFill="1" applyBorder="1" applyAlignment="1">
      <alignment/>
    </xf>
    <xf numFmtId="2" fontId="22" fillId="3" borderId="35" xfId="0" applyNumberFormat="1" applyFont="1" applyFill="1" applyBorder="1" applyAlignment="1">
      <alignment horizontal="right"/>
    </xf>
    <xf numFmtId="3" fontId="2" fillId="0" borderId="35" xfId="0" applyNumberFormat="1" applyFont="1" applyBorder="1" applyAlignment="1">
      <alignment/>
    </xf>
    <xf numFmtId="3" fontId="1" fillId="4" borderId="35" xfId="0" applyNumberFormat="1" applyFont="1" applyFill="1" applyBorder="1" applyAlignment="1">
      <alignment/>
    </xf>
    <xf numFmtId="1" fontId="2" fillId="4" borderId="35" xfId="0" applyNumberFormat="1" applyFont="1" applyFill="1" applyBorder="1" applyAlignment="1">
      <alignment/>
    </xf>
    <xf numFmtId="3" fontId="22" fillId="3" borderId="35" xfId="0" applyNumberFormat="1" applyFont="1" applyFill="1" applyBorder="1" applyAlignment="1">
      <alignment/>
    </xf>
    <xf numFmtId="1" fontId="22" fillId="3" borderId="35" xfId="0" applyNumberFormat="1" applyFont="1" applyFill="1" applyBorder="1" applyAlignment="1">
      <alignment/>
    </xf>
    <xf numFmtId="1" fontId="1" fillId="4" borderId="35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4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2" fontId="25" fillId="3" borderId="36" xfId="0" applyNumberFormat="1" applyFont="1" applyFill="1" applyBorder="1" applyAlignment="1">
      <alignment horizontal="right" wrapText="1"/>
    </xf>
    <xf numFmtId="3" fontId="3" fillId="0" borderId="36" xfId="0" applyNumberFormat="1" applyFont="1" applyBorder="1" applyAlignment="1">
      <alignment/>
    </xf>
    <xf numFmtId="3" fontId="4" fillId="4" borderId="36" xfId="0" applyNumberFormat="1" applyFont="1" applyFill="1" applyBorder="1" applyAlignment="1">
      <alignment/>
    </xf>
    <xf numFmtId="3" fontId="23" fillId="3" borderId="36" xfId="0" applyNumberFormat="1" applyFont="1" applyFill="1" applyBorder="1" applyAlignment="1">
      <alignment/>
    </xf>
    <xf numFmtId="1" fontId="23" fillId="3" borderId="36" xfId="0" applyNumberFormat="1" applyFont="1" applyFill="1" applyBorder="1" applyAlignment="1">
      <alignment/>
    </xf>
    <xf numFmtId="2" fontId="24" fillId="3" borderId="35" xfId="0" applyNumberFormat="1" applyFont="1" applyFill="1" applyBorder="1" applyAlignment="1">
      <alignment horizontal="right"/>
    </xf>
    <xf numFmtId="0" fontId="22" fillId="3" borderId="0" xfId="0" applyFont="1" applyFill="1" applyBorder="1" applyAlignment="1">
      <alignment/>
    </xf>
    <xf numFmtId="0" fontId="22" fillId="3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24" fillId="3" borderId="0" xfId="0" applyFont="1" applyFill="1" applyBorder="1" applyAlignment="1">
      <alignment horizontal="left"/>
    </xf>
    <xf numFmtId="1" fontId="1" fillId="4" borderId="36" xfId="0" applyNumberFormat="1" applyFont="1" applyFill="1" applyBorder="1" applyAlignment="1">
      <alignment/>
    </xf>
    <xf numFmtId="1" fontId="1" fillId="4" borderId="3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2" fontId="22" fillId="3" borderId="3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13.7109375" style="2" customWidth="1"/>
    <col min="2" max="10" width="6.7109375" style="1" customWidth="1"/>
    <col min="11" max="12" width="6.8515625" style="1" customWidth="1"/>
    <col min="13" max="13" width="6.57421875" style="2" customWidth="1"/>
    <col min="14" max="14" width="7.8515625" style="0" customWidth="1"/>
    <col min="15" max="15" width="7.7109375" style="0" customWidth="1"/>
    <col min="16" max="16" width="3.140625" style="0" customWidth="1"/>
    <col min="17" max="18" width="7.7109375" style="0" customWidth="1"/>
    <col min="19" max="19" width="4.00390625" style="0" customWidth="1"/>
    <col min="20" max="23" width="7.7109375" style="0" customWidth="1"/>
    <col min="26" max="16384" width="11.421875" style="2" customWidth="1"/>
  </cols>
  <sheetData>
    <row r="1" spans="1:12" s="143" customFormat="1" ht="21.75" customHeight="1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42" t="s">
        <v>100</v>
      </c>
    </row>
    <row r="2" spans="1:12" ht="21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" customHeight="1">
      <c r="A3" s="65" t="s">
        <v>105</v>
      </c>
      <c r="B3" s="16"/>
      <c r="C3" s="16"/>
      <c r="D3" s="16"/>
      <c r="E3" s="16"/>
      <c r="F3" s="16"/>
      <c r="G3" s="16"/>
      <c r="H3" s="16"/>
      <c r="I3" s="128"/>
      <c r="L3" s="82"/>
    </row>
    <row r="4" spans="1:25" ht="15" customHeight="1">
      <c r="A4" s="141" t="s">
        <v>82</v>
      </c>
      <c r="B4" s="16"/>
      <c r="C4" s="16"/>
      <c r="D4" s="16"/>
      <c r="E4" s="16"/>
      <c r="F4" s="16"/>
      <c r="G4" s="16"/>
      <c r="H4" s="16"/>
      <c r="I4" s="1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6" ht="11.25">
      <c r="A5" s="17"/>
      <c r="B5" s="18" t="s">
        <v>0</v>
      </c>
      <c r="C5" s="19"/>
      <c r="D5" s="20"/>
      <c r="E5" s="18" t="s">
        <v>22</v>
      </c>
      <c r="F5" s="19"/>
      <c r="G5" s="19"/>
      <c r="H5" s="20"/>
      <c r="I5" s="209" t="s">
        <v>21</v>
      </c>
      <c r="J5" s="210"/>
      <c r="K5" s="211"/>
      <c r="L5" s="28" t="s">
        <v>19</v>
      </c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1.25">
      <c r="A6" s="21" t="s">
        <v>1</v>
      </c>
      <c r="B6" s="22" t="s">
        <v>45</v>
      </c>
      <c r="C6" s="22" t="s">
        <v>2</v>
      </c>
      <c r="D6" s="22" t="s">
        <v>3</v>
      </c>
      <c r="E6" s="22" t="s">
        <v>93</v>
      </c>
      <c r="F6" s="22" t="s">
        <v>63</v>
      </c>
      <c r="G6" s="147" t="s">
        <v>99</v>
      </c>
      <c r="H6" s="22" t="s">
        <v>4</v>
      </c>
      <c r="I6" s="22" t="s">
        <v>5</v>
      </c>
      <c r="J6" s="22" t="s">
        <v>20</v>
      </c>
      <c r="K6" s="5" t="s">
        <v>6</v>
      </c>
      <c r="L6" s="29" t="s">
        <v>23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1.25">
      <c r="A7" s="23" t="s">
        <v>8</v>
      </c>
      <c r="B7" s="24">
        <v>125886</v>
      </c>
      <c r="C7" s="24">
        <v>42741</v>
      </c>
      <c r="D7" s="24">
        <v>76735</v>
      </c>
      <c r="E7" s="24">
        <v>65780</v>
      </c>
      <c r="F7" s="24">
        <v>32522</v>
      </c>
      <c r="G7" s="24">
        <v>16696</v>
      </c>
      <c r="H7" s="24">
        <v>6373</v>
      </c>
      <c r="I7" s="24">
        <v>2295</v>
      </c>
      <c r="J7" s="6">
        <v>279</v>
      </c>
      <c r="K7" s="6">
        <v>741</v>
      </c>
      <c r="L7" s="36">
        <v>370048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1.25">
      <c r="A8" s="25" t="s">
        <v>9</v>
      </c>
      <c r="B8" s="26">
        <v>35029</v>
      </c>
      <c r="C8" s="26">
        <v>10037</v>
      </c>
      <c r="D8" s="26">
        <v>24414</v>
      </c>
      <c r="E8" s="26">
        <v>14266</v>
      </c>
      <c r="F8" s="26">
        <v>4916</v>
      </c>
      <c r="G8" s="26">
        <v>9411</v>
      </c>
      <c r="H8" s="26">
        <v>1424</v>
      </c>
      <c r="I8" s="26">
        <v>504</v>
      </c>
      <c r="J8" s="8">
        <v>4</v>
      </c>
      <c r="K8" s="8">
        <v>183</v>
      </c>
      <c r="L8" s="37">
        <v>100188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1.25">
      <c r="A9" s="27" t="s">
        <v>7</v>
      </c>
      <c r="B9" s="31">
        <v>160915</v>
      </c>
      <c r="C9" s="31">
        <v>52778</v>
      </c>
      <c r="D9" s="32">
        <v>101149</v>
      </c>
      <c r="E9" s="31">
        <v>80046</v>
      </c>
      <c r="F9" s="31">
        <v>37438</v>
      </c>
      <c r="G9" s="31">
        <v>26107</v>
      </c>
      <c r="H9" s="31">
        <v>7797</v>
      </c>
      <c r="I9" s="31">
        <v>2799</v>
      </c>
      <c r="J9" s="31">
        <v>283</v>
      </c>
      <c r="K9" s="31">
        <v>924</v>
      </c>
      <c r="L9" s="32">
        <v>470236</v>
      </c>
      <c r="M9" s="9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1.25">
      <c r="A10" s="25" t="s">
        <v>10</v>
      </c>
      <c r="B10" s="10">
        <v>34.22005120832944</v>
      </c>
      <c r="C10" s="10">
        <v>11.223725958880221</v>
      </c>
      <c r="D10" s="33">
        <v>21.510262931804455</v>
      </c>
      <c r="E10" s="10">
        <v>17.022516353490587</v>
      </c>
      <c r="F10" s="10">
        <v>7.961534208354954</v>
      </c>
      <c r="G10" s="10">
        <v>5.5518930919793466</v>
      </c>
      <c r="H10" s="10">
        <v>1.6581035905375174</v>
      </c>
      <c r="I10" s="10">
        <v>0.5952330319243954</v>
      </c>
      <c r="J10" s="10">
        <v>0.060182546636157165</v>
      </c>
      <c r="K10" s="10">
        <v>0.1964970780629301</v>
      </c>
      <c r="L10" s="35">
        <v>100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1.25">
      <c r="A11" s="21" t="s">
        <v>11</v>
      </c>
      <c r="B11" s="11">
        <v>45.51781996706335</v>
      </c>
      <c r="C11" s="11">
        <v>78.54977452726514</v>
      </c>
      <c r="D11" s="34">
        <v>61.38864447498245</v>
      </c>
      <c r="E11" s="11">
        <v>57.018464382979786</v>
      </c>
      <c r="F11" s="11">
        <v>10.355788236551097</v>
      </c>
      <c r="G11" s="11">
        <v>92.90228674301912</v>
      </c>
      <c r="H11" s="11">
        <v>56.09849942285494</v>
      </c>
      <c r="I11" s="11">
        <v>45.444801714898176</v>
      </c>
      <c r="J11" s="11">
        <v>54.41696113074205</v>
      </c>
      <c r="K11" s="11">
        <v>66.45021645021644</v>
      </c>
      <c r="L11" s="30">
        <v>54.649580210787775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1.25">
      <c r="A12" s="90" t="s">
        <v>106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5"/>
    </row>
    <row r="13" spans="1:26" ht="11.25">
      <c r="A13" s="47" t="s">
        <v>107</v>
      </c>
      <c r="B13" s="16"/>
      <c r="C13" s="16"/>
      <c r="D13" s="16"/>
      <c r="E13" s="16"/>
      <c r="F13" s="16"/>
      <c r="G13" s="16"/>
      <c r="H13" s="16"/>
      <c r="I13" s="16"/>
      <c r="J13" s="58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5"/>
    </row>
    <row r="14" spans="1:26" ht="11.25">
      <c r="A14" s="47"/>
      <c r="B14" s="16"/>
      <c r="C14" s="16"/>
      <c r="D14" s="16"/>
      <c r="E14" s="16"/>
      <c r="F14" s="16"/>
      <c r="G14" s="16"/>
      <c r="H14" s="16"/>
      <c r="I14" s="16"/>
      <c r="J14" s="58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5"/>
    </row>
    <row r="15" spans="2:13" ht="12.75">
      <c r="B15" s="15"/>
      <c r="C15" s="15"/>
      <c r="D15" s="15"/>
      <c r="E15" s="15"/>
      <c r="F15" s="15"/>
      <c r="G15" s="15"/>
      <c r="H15" s="42"/>
      <c r="I15" s="15"/>
      <c r="J15" s="15"/>
      <c r="K15" s="15"/>
      <c r="L15" s="15"/>
      <c r="M15" s="15"/>
    </row>
    <row r="16" spans="1:13" ht="12.75">
      <c r="A16" s="47" t="s">
        <v>111</v>
      </c>
      <c r="B16" s="15"/>
      <c r="C16" s="15"/>
      <c r="D16" s="15"/>
      <c r="E16" s="15"/>
      <c r="F16" s="15"/>
      <c r="G16" s="15"/>
      <c r="H16" s="42"/>
      <c r="M16" s="15"/>
    </row>
    <row r="17" ht="12.75">
      <c r="A17" s="47" t="s">
        <v>104</v>
      </c>
    </row>
  </sheetData>
  <mergeCells count="2">
    <mergeCell ref="I5:K5"/>
    <mergeCell ref="A1:K1"/>
  </mergeCells>
  <printOptions/>
  <pageMargins left="0.3937007874015748" right="0.3937007874015748" top="0.5905511811023623" bottom="0.28" header="0.5118110236220472" footer="0.3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workbookViewId="0" topLeftCell="A1">
      <selection activeCell="F8" sqref="F8"/>
    </sheetView>
  </sheetViews>
  <sheetFormatPr defaultColWidth="11.421875" defaultRowHeight="12.75"/>
  <cols>
    <col min="1" max="1" width="13.7109375" style="2" customWidth="1"/>
    <col min="2" max="10" width="6.7109375" style="1" customWidth="1"/>
    <col min="11" max="12" width="6.8515625" style="1" customWidth="1"/>
    <col min="13" max="13" width="6.57421875" style="2" customWidth="1"/>
    <col min="14" max="14" width="7.8515625" style="0" customWidth="1"/>
    <col min="15" max="15" width="7.7109375" style="0" customWidth="1"/>
    <col min="16" max="16" width="3.140625" style="0" customWidth="1"/>
    <col min="17" max="18" width="7.7109375" style="0" customWidth="1"/>
    <col min="19" max="19" width="4.00390625" style="0" customWidth="1"/>
    <col min="20" max="23" width="7.7109375" style="0" customWidth="1"/>
    <col min="26" max="16384" width="11.421875" style="2" customWidth="1"/>
  </cols>
  <sheetData>
    <row r="1" spans="1:12" s="143" customFormat="1" ht="21.75" customHeight="1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142" t="s">
        <v>100</v>
      </c>
    </row>
    <row r="2" spans="1:12" ht="21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26" ht="14.25" customHeight="1">
      <c r="A3" s="64" t="s">
        <v>108</v>
      </c>
      <c r="B3"/>
      <c r="C3"/>
      <c r="D3"/>
      <c r="E3"/>
      <c r="F3"/>
      <c r="G3"/>
      <c r="H3"/>
      <c r="I3" s="128"/>
      <c r="J3"/>
      <c r="K3"/>
      <c r="L3"/>
      <c r="M3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4.25" customHeight="1">
      <c r="A4" s="141" t="s">
        <v>82</v>
      </c>
      <c r="M4" s="43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>
      <c r="A5" s="3"/>
      <c r="B5" s="213" t="s">
        <v>71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  <c r="M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5" s="47" customFormat="1" ht="10.5" customHeight="1">
      <c r="A6" s="44" t="s">
        <v>17</v>
      </c>
      <c r="B6" s="45" t="s">
        <v>27</v>
      </c>
      <c r="C6" s="45" t="s">
        <v>12</v>
      </c>
      <c r="D6" s="45" t="s">
        <v>27</v>
      </c>
      <c r="E6" s="45" t="s">
        <v>27</v>
      </c>
      <c r="F6" s="45" t="s">
        <v>28</v>
      </c>
      <c r="G6" s="45" t="s">
        <v>26</v>
      </c>
      <c r="H6" s="45" t="s">
        <v>27</v>
      </c>
      <c r="I6" s="45"/>
      <c r="J6" s="45" t="s">
        <v>13</v>
      </c>
      <c r="K6" s="216" t="s">
        <v>67</v>
      </c>
      <c r="L6" s="217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47" customFormat="1" ht="10.5" customHeight="1">
      <c r="A7" s="48"/>
      <c r="B7" s="49" t="s">
        <v>14</v>
      </c>
      <c r="C7" s="49" t="s">
        <v>15</v>
      </c>
      <c r="D7" s="49" t="s">
        <v>30</v>
      </c>
      <c r="E7" s="49" t="s">
        <v>31</v>
      </c>
      <c r="F7" s="49" t="s">
        <v>32</v>
      </c>
      <c r="G7" s="49" t="s">
        <v>57</v>
      </c>
      <c r="H7" s="49" t="s">
        <v>16</v>
      </c>
      <c r="I7" s="49" t="s">
        <v>24</v>
      </c>
      <c r="J7" s="49" t="s">
        <v>46</v>
      </c>
      <c r="K7" s="115" t="s">
        <v>65</v>
      </c>
      <c r="L7" s="116" t="s">
        <v>66</v>
      </c>
      <c r="M7" s="42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38" customFormat="1" ht="11.25">
      <c r="A8" s="7" t="s">
        <v>45</v>
      </c>
      <c r="B8" s="70">
        <v>13015</v>
      </c>
      <c r="C8" s="70">
        <v>2900</v>
      </c>
      <c r="D8" s="123" t="s">
        <v>25</v>
      </c>
      <c r="E8" s="70">
        <v>7860</v>
      </c>
      <c r="F8" s="70" t="s">
        <v>52</v>
      </c>
      <c r="G8" s="70" t="s">
        <v>52</v>
      </c>
      <c r="H8" s="70" t="s">
        <v>52</v>
      </c>
      <c r="I8" s="70">
        <v>36981</v>
      </c>
      <c r="J8" s="70">
        <v>58387</v>
      </c>
      <c r="K8" s="98">
        <v>144880</v>
      </c>
      <c r="L8" s="99">
        <v>56308</v>
      </c>
      <c r="M8" s="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.75">
      <c r="A9" s="7" t="s">
        <v>2</v>
      </c>
      <c r="B9" s="70">
        <v>3867</v>
      </c>
      <c r="C9" s="70">
        <v>1192</v>
      </c>
      <c r="D9" s="123" t="s">
        <v>25</v>
      </c>
      <c r="E9" s="70">
        <v>10550</v>
      </c>
      <c r="F9" s="70">
        <v>26711</v>
      </c>
      <c r="G9" s="70">
        <v>12840</v>
      </c>
      <c r="H9" s="70" t="s">
        <v>52</v>
      </c>
      <c r="I9" s="70">
        <v>5210</v>
      </c>
      <c r="J9" s="70" t="s">
        <v>52</v>
      </c>
      <c r="K9" s="98" t="s">
        <v>52</v>
      </c>
      <c r="L9" s="100" t="s">
        <v>52</v>
      </c>
      <c r="M9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2.75">
      <c r="A10" s="67" t="s">
        <v>3</v>
      </c>
      <c r="B10" s="71">
        <v>3068</v>
      </c>
      <c r="C10" s="71">
        <v>546</v>
      </c>
      <c r="D10" s="123" t="s">
        <v>25</v>
      </c>
      <c r="E10" s="70">
        <v>4931</v>
      </c>
      <c r="F10" s="70">
        <v>33729</v>
      </c>
      <c r="G10" s="71" t="s">
        <v>52</v>
      </c>
      <c r="H10" s="71">
        <v>34415</v>
      </c>
      <c r="I10" s="71">
        <v>33005</v>
      </c>
      <c r="J10" s="71" t="s">
        <v>52</v>
      </c>
      <c r="K10" s="101" t="s">
        <v>52</v>
      </c>
      <c r="L10" s="102" t="s">
        <v>52</v>
      </c>
      <c r="M10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.75">
      <c r="A11" s="68" t="s">
        <v>93</v>
      </c>
      <c r="B11" s="72" t="s">
        <v>52</v>
      </c>
      <c r="C11" s="72" t="s">
        <v>52</v>
      </c>
      <c r="D11" s="135" t="s">
        <v>25</v>
      </c>
      <c r="E11" s="72">
        <v>269</v>
      </c>
      <c r="F11" s="72" t="s">
        <v>52</v>
      </c>
      <c r="G11" s="72" t="s">
        <v>52</v>
      </c>
      <c r="H11" s="72" t="s">
        <v>52</v>
      </c>
      <c r="I11" s="72" t="s">
        <v>52</v>
      </c>
      <c r="J11" s="72" t="s">
        <v>52</v>
      </c>
      <c r="K11" s="103" t="s">
        <v>52</v>
      </c>
      <c r="L11" s="104" t="s">
        <v>52</v>
      </c>
      <c r="M1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2.75">
      <c r="A12" s="7" t="s">
        <v>58</v>
      </c>
      <c r="B12" s="70" t="s">
        <v>52</v>
      </c>
      <c r="C12" s="70" t="s">
        <v>52</v>
      </c>
      <c r="D12" s="70">
        <v>8417</v>
      </c>
      <c r="E12" s="70" t="s">
        <v>52</v>
      </c>
      <c r="F12" s="70" t="s">
        <v>52</v>
      </c>
      <c r="G12" s="70" t="s">
        <v>52</v>
      </c>
      <c r="H12" s="70" t="s">
        <v>52</v>
      </c>
      <c r="I12" s="70" t="s">
        <v>52</v>
      </c>
      <c r="J12" s="70" t="s">
        <v>52</v>
      </c>
      <c r="K12" s="98" t="s">
        <v>52</v>
      </c>
      <c r="L12" s="100" t="s">
        <v>52</v>
      </c>
      <c r="M1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2.75">
      <c r="A13" s="7" t="s">
        <v>103</v>
      </c>
      <c r="B13" s="70" t="s">
        <v>52</v>
      </c>
      <c r="C13" s="70" t="s">
        <v>52</v>
      </c>
      <c r="D13" s="70">
        <v>6589</v>
      </c>
      <c r="E13" s="70" t="s">
        <v>52</v>
      </c>
      <c r="F13" s="70" t="s">
        <v>52</v>
      </c>
      <c r="G13" s="70" t="s">
        <v>52</v>
      </c>
      <c r="H13" s="70" t="s">
        <v>52</v>
      </c>
      <c r="I13" s="70" t="s">
        <v>52</v>
      </c>
      <c r="J13" s="70" t="s">
        <v>52</v>
      </c>
      <c r="K13" s="98" t="s">
        <v>52</v>
      </c>
      <c r="L13" s="100" t="s">
        <v>52</v>
      </c>
      <c r="M13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2.75">
      <c r="A14" s="4" t="s">
        <v>4</v>
      </c>
      <c r="B14" s="73" t="s">
        <v>52</v>
      </c>
      <c r="C14" s="73" t="s">
        <v>52</v>
      </c>
      <c r="D14" s="73">
        <v>1666</v>
      </c>
      <c r="E14" s="73" t="s">
        <v>52</v>
      </c>
      <c r="F14" s="73" t="s">
        <v>52</v>
      </c>
      <c r="G14" s="73" t="s">
        <v>52</v>
      </c>
      <c r="H14" s="73" t="s">
        <v>52</v>
      </c>
      <c r="I14" s="73" t="s">
        <v>52</v>
      </c>
      <c r="J14" s="73" t="s">
        <v>52</v>
      </c>
      <c r="K14" s="105" t="s">
        <v>52</v>
      </c>
      <c r="L14" s="106" t="s">
        <v>52</v>
      </c>
      <c r="M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7.5" customHeight="1">
      <c r="A15" s="57"/>
      <c r="B15" s="59"/>
      <c r="C15" s="59"/>
      <c r="D15" s="59"/>
      <c r="E15" s="59"/>
      <c r="F15" s="59"/>
      <c r="G15" s="59"/>
      <c r="H15" s="148"/>
      <c r="I15" s="130"/>
      <c r="J15" s="130"/>
      <c r="K15" s="61"/>
      <c r="L15" s="61"/>
      <c r="M15"/>
      <c r="X15" s="138"/>
      <c r="Y15" s="15"/>
    </row>
    <row r="16" spans="1:25" ht="12.75">
      <c r="A16" s="69" t="s">
        <v>51</v>
      </c>
      <c r="B16" s="13"/>
      <c r="C16" s="12"/>
      <c r="D16" s="12"/>
      <c r="E16" s="13"/>
      <c r="F16" s="12"/>
      <c r="G16" s="28" t="s">
        <v>53</v>
      </c>
      <c r="H16" s="108"/>
      <c r="I16" s="41"/>
      <c r="J16" s="41"/>
      <c r="K16" s="2"/>
      <c r="L16"/>
      <c r="M16"/>
      <c r="X16" s="15"/>
      <c r="Y16" s="15"/>
    </row>
    <row r="17" spans="1:25" ht="12.75">
      <c r="A17" s="9"/>
      <c r="B17" s="46" t="s">
        <v>43</v>
      </c>
      <c r="C17" s="46" t="s">
        <v>62</v>
      </c>
      <c r="D17" s="46" t="s">
        <v>18</v>
      </c>
      <c r="E17" s="46" t="s">
        <v>29</v>
      </c>
      <c r="F17" s="108"/>
      <c r="G17" s="113" t="s">
        <v>54</v>
      </c>
      <c r="H17" s="108"/>
      <c r="I17" s="41"/>
      <c r="J17" s="41"/>
      <c r="K17" s="2"/>
      <c r="L17"/>
      <c r="M17"/>
      <c r="X17" s="15"/>
      <c r="Y17" s="15"/>
    </row>
    <row r="18" spans="1:25" ht="12.75">
      <c r="A18" s="9" t="s">
        <v>17</v>
      </c>
      <c r="B18" s="46" t="s">
        <v>44</v>
      </c>
      <c r="C18" s="46" t="s">
        <v>68</v>
      </c>
      <c r="D18" s="46" t="s">
        <v>47</v>
      </c>
      <c r="E18" s="134" t="s">
        <v>64</v>
      </c>
      <c r="F18" s="108"/>
      <c r="G18" s="113" t="s">
        <v>23</v>
      </c>
      <c r="H18" s="108"/>
      <c r="I18" s="41"/>
      <c r="J18" s="41"/>
      <c r="K18" s="2"/>
      <c r="L18"/>
      <c r="M18"/>
      <c r="X18" s="15"/>
      <c r="Y18" s="15"/>
    </row>
    <row r="19" spans="1:25" ht="12.75">
      <c r="A19" s="14"/>
      <c r="B19" s="49"/>
      <c r="C19" s="62"/>
      <c r="D19" s="62"/>
      <c r="E19" s="63"/>
      <c r="F19" s="108"/>
      <c r="G19" s="114"/>
      <c r="H19" s="108"/>
      <c r="I19" s="41"/>
      <c r="J19" s="41"/>
      <c r="K19" s="2"/>
      <c r="L19"/>
      <c r="M19"/>
      <c r="X19" s="15"/>
      <c r="Y19" s="15"/>
    </row>
    <row r="20" spans="1:25" s="38" customFormat="1" ht="12.75">
      <c r="A20" s="7" t="s">
        <v>45</v>
      </c>
      <c r="B20" s="50">
        <v>16019</v>
      </c>
      <c r="C20" s="97">
        <v>16</v>
      </c>
      <c r="D20" s="97">
        <v>11842</v>
      </c>
      <c r="E20" s="70">
        <v>7106</v>
      </c>
      <c r="F20" s="6"/>
      <c r="G20" s="117">
        <v>160915</v>
      </c>
      <c r="H20" s="7"/>
      <c r="L20" s="133"/>
      <c r="M20"/>
      <c r="N20"/>
      <c r="O20"/>
      <c r="P20"/>
      <c r="Q20"/>
      <c r="R20"/>
      <c r="S20"/>
      <c r="T20"/>
      <c r="U20"/>
      <c r="V20"/>
      <c r="W20"/>
      <c r="X20" s="15"/>
      <c r="Y20" s="15"/>
    </row>
    <row r="21" spans="1:25" ht="12.75">
      <c r="A21" s="7" t="s">
        <v>2</v>
      </c>
      <c r="B21" s="70" t="s">
        <v>52</v>
      </c>
      <c r="C21" s="70" t="s">
        <v>52</v>
      </c>
      <c r="D21" s="70">
        <v>11284</v>
      </c>
      <c r="E21" s="70">
        <v>808</v>
      </c>
      <c r="F21" s="8"/>
      <c r="G21" s="118">
        <v>52778</v>
      </c>
      <c r="H21" s="108"/>
      <c r="I21" s="41"/>
      <c r="J21" s="41"/>
      <c r="L21"/>
      <c r="M21"/>
      <c r="X21" s="15"/>
      <c r="Y21" s="15"/>
    </row>
    <row r="22" spans="1:25" ht="12.75">
      <c r="A22" s="67" t="s">
        <v>3</v>
      </c>
      <c r="B22" s="71" t="s">
        <v>52</v>
      </c>
      <c r="C22" s="71" t="s">
        <v>52</v>
      </c>
      <c r="D22" s="107">
        <v>7530</v>
      </c>
      <c r="E22" s="71">
        <v>3830</v>
      </c>
      <c r="F22" s="119"/>
      <c r="G22" s="120">
        <v>101149</v>
      </c>
      <c r="H22" s="108"/>
      <c r="I22" s="41"/>
      <c r="J22" s="41"/>
      <c r="K22" s="2"/>
      <c r="L22"/>
      <c r="M22"/>
      <c r="X22" s="15"/>
      <c r="Y22" s="15"/>
    </row>
    <row r="23" spans="1:25" ht="12.75">
      <c r="A23" s="7" t="s">
        <v>93</v>
      </c>
      <c r="B23" s="70" t="s">
        <v>52</v>
      </c>
      <c r="C23" s="70" t="s">
        <v>52</v>
      </c>
      <c r="D23" s="70">
        <v>2334</v>
      </c>
      <c r="E23" s="70">
        <v>2717</v>
      </c>
      <c r="F23" s="8"/>
      <c r="G23" s="118">
        <v>80046</v>
      </c>
      <c r="H23" s="108"/>
      <c r="I23" s="41"/>
      <c r="J23" s="41"/>
      <c r="K23" s="136"/>
      <c r="L23" s="112"/>
      <c r="M23" s="42"/>
      <c r="X23" s="15"/>
      <c r="Y23" s="15"/>
    </row>
    <row r="24" spans="1:25" ht="12.75">
      <c r="A24" s="7" t="s">
        <v>58</v>
      </c>
      <c r="B24" s="70" t="s">
        <v>52</v>
      </c>
      <c r="C24" s="70" t="s">
        <v>52</v>
      </c>
      <c r="D24" s="8">
        <v>780</v>
      </c>
      <c r="E24" s="8">
        <v>1164</v>
      </c>
      <c r="F24" s="8"/>
      <c r="G24" s="118">
        <v>37438</v>
      </c>
      <c r="H24" s="108"/>
      <c r="I24" s="41"/>
      <c r="J24" s="41"/>
      <c r="K24" s="2"/>
      <c r="L24"/>
      <c r="M24"/>
      <c r="X24" s="2"/>
      <c r="Y24" s="2"/>
    </row>
    <row r="25" spans="1:25" ht="12.75">
      <c r="A25" s="7" t="s">
        <v>103</v>
      </c>
      <c r="B25" s="70" t="s">
        <v>52</v>
      </c>
      <c r="C25" s="70" t="s">
        <v>52</v>
      </c>
      <c r="D25" s="8">
        <v>172</v>
      </c>
      <c r="E25" s="8">
        <v>194</v>
      </c>
      <c r="F25" s="8"/>
      <c r="G25" s="118">
        <v>26107</v>
      </c>
      <c r="H25" s="108"/>
      <c r="I25" s="41"/>
      <c r="J25" s="41"/>
      <c r="K25" s="2"/>
      <c r="L25"/>
      <c r="M25" s="42"/>
      <c r="N25" s="42"/>
      <c r="X25" s="2"/>
      <c r="Y25" s="2"/>
    </row>
    <row r="26" spans="1:25" ht="12.75">
      <c r="A26" s="4" t="s">
        <v>4</v>
      </c>
      <c r="B26" s="73" t="s">
        <v>52</v>
      </c>
      <c r="C26" s="73" t="s">
        <v>52</v>
      </c>
      <c r="D26" s="73">
        <v>111</v>
      </c>
      <c r="E26" s="73">
        <v>127</v>
      </c>
      <c r="F26" s="121"/>
      <c r="G26" s="122">
        <v>7797</v>
      </c>
      <c r="H26" s="108"/>
      <c r="I26" s="41"/>
      <c r="J26" s="41"/>
      <c r="K26" s="2"/>
      <c r="L26"/>
      <c r="M26"/>
      <c r="X26" s="2"/>
      <c r="Y26" s="2"/>
    </row>
    <row r="27" spans="1:13" ht="12.75">
      <c r="A27" s="47" t="s">
        <v>95</v>
      </c>
      <c r="M27"/>
    </row>
    <row r="28" spans="1:13" ht="12.75">
      <c r="A28" s="47" t="s">
        <v>80</v>
      </c>
      <c r="M28"/>
    </row>
    <row r="29" spans="1:13" ht="12.75">
      <c r="A29" s="89" t="s">
        <v>81</v>
      </c>
      <c r="M29" s="1"/>
    </row>
    <row r="30" spans="5:13" ht="12.75">
      <c r="E30" s="60"/>
      <c r="M30" s="1"/>
    </row>
    <row r="31" spans="2:13" ht="12.75">
      <c r="B31" s="15"/>
      <c r="C31" s="15"/>
      <c r="D31" s="15"/>
      <c r="E31" s="15"/>
      <c r="F31" s="15"/>
      <c r="G31" s="15"/>
      <c r="H31" s="42"/>
      <c r="I31" s="15"/>
      <c r="J31" s="15"/>
      <c r="K31" s="15"/>
      <c r="L31" s="15"/>
      <c r="M31" s="15"/>
    </row>
    <row r="32" spans="1:13" ht="12.75">
      <c r="A32" s="47" t="s">
        <v>111</v>
      </c>
      <c r="B32" s="15"/>
      <c r="C32" s="15"/>
      <c r="D32" s="15"/>
      <c r="E32" s="15"/>
      <c r="F32" s="15"/>
      <c r="G32" s="15"/>
      <c r="H32" s="42"/>
      <c r="M32" s="15"/>
    </row>
    <row r="33" ht="12.75">
      <c r="A33" s="47" t="s">
        <v>104</v>
      </c>
    </row>
  </sheetData>
  <mergeCells count="3">
    <mergeCell ref="B5:L5"/>
    <mergeCell ref="K6:L6"/>
    <mergeCell ref="A1:K1"/>
  </mergeCells>
  <printOptions/>
  <pageMargins left="0.3937007874015748" right="0.3937007874015748" top="0.5905511811023623" bottom="0.28" header="0.5118110236220472" footer="0.3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A5" sqref="A5"/>
    </sheetView>
  </sheetViews>
  <sheetFormatPr defaultColWidth="11.421875" defaultRowHeight="12.75"/>
  <cols>
    <col min="1" max="1" width="13.7109375" style="2" customWidth="1"/>
    <col min="2" max="10" width="6.7109375" style="1" customWidth="1"/>
    <col min="11" max="12" width="6.8515625" style="1" customWidth="1"/>
    <col min="13" max="13" width="6.57421875" style="2" customWidth="1"/>
    <col min="14" max="14" width="7.8515625" style="0" customWidth="1"/>
    <col min="15" max="15" width="7.7109375" style="0" customWidth="1"/>
    <col min="16" max="16" width="9.140625" style="0" customWidth="1"/>
    <col min="17" max="18" width="7.7109375" style="0" customWidth="1"/>
    <col min="19" max="19" width="4.00390625" style="0" customWidth="1"/>
    <col min="20" max="23" width="7.7109375" style="0" customWidth="1"/>
    <col min="26" max="16384" width="11.421875" style="2" customWidth="1"/>
  </cols>
  <sheetData>
    <row r="1" spans="1:15" s="143" customFormat="1" ht="21.75" customHeight="1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O1" s="144" t="s">
        <v>100</v>
      </c>
    </row>
    <row r="2" spans="1:12" ht="21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5" ht="14.25" customHeight="1">
      <c r="A3" s="64" t="s">
        <v>112</v>
      </c>
      <c r="I3" s="149"/>
      <c r="J3" s="150"/>
      <c r="K3" s="150"/>
      <c r="L3" s="150"/>
      <c r="M3" s="151"/>
      <c r="N3" s="152"/>
      <c r="O3" s="152"/>
    </row>
    <row r="4" spans="1:15" ht="14.25" customHeight="1">
      <c r="A4" s="140" t="s">
        <v>97</v>
      </c>
      <c r="E4" s="128"/>
      <c r="I4" s="150"/>
      <c r="J4" s="153"/>
      <c r="K4" s="154"/>
      <c r="L4" s="155"/>
      <c r="M4" s="152"/>
      <c r="N4" s="151"/>
      <c r="O4" s="151"/>
    </row>
    <row r="5" spans="1:15" ht="14.25" customHeight="1">
      <c r="A5" s="140"/>
      <c r="I5" s="156"/>
      <c r="J5" s="157"/>
      <c r="K5" s="157"/>
      <c r="L5" s="157"/>
      <c r="M5" s="152"/>
      <c r="N5" s="151"/>
      <c r="O5" s="151"/>
    </row>
    <row r="6" spans="1:15" ht="12.75">
      <c r="A6" s="83" t="s">
        <v>33</v>
      </c>
      <c r="B6" s="84" t="s">
        <v>55</v>
      </c>
      <c r="C6" s="53"/>
      <c r="D6" s="12" t="s">
        <v>8</v>
      </c>
      <c r="E6" s="53" t="s">
        <v>9</v>
      </c>
      <c r="F6" s="85" t="s">
        <v>69</v>
      </c>
      <c r="G6" s="86" t="s">
        <v>34</v>
      </c>
      <c r="H6"/>
      <c r="I6" s="158"/>
      <c r="J6" s="218"/>
      <c r="K6" s="218"/>
      <c r="L6" s="218"/>
      <c r="M6" s="218"/>
      <c r="N6" s="159"/>
      <c r="O6" s="160"/>
    </row>
    <row r="7" spans="1:15" ht="12.75">
      <c r="A7" s="87"/>
      <c r="B7" s="88" t="s">
        <v>56</v>
      </c>
      <c r="C7" s="41"/>
      <c r="D7" s="108"/>
      <c r="E7" s="41"/>
      <c r="F7" s="74" t="s">
        <v>98</v>
      </c>
      <c r="G7" s="75" t="s">
        <v>35</v>
      </c>
      <c r="H7"/>
      <c r="I7" s="150"/>
      <c r="J7" s="161"/>
      <c r="K7" s="161"/>
      <c r="L7" s="161"/>
      <c r="M7" s="161"/>
      <c r="N7" s="162"/>
      <c r="O7" s="160"/>
    </row>
    <row r="8" spans="1:15" ht="12.75">
      <c r="A8" s="83" t="s">
        <v>36</v>
      </c>
      <c r="B8" s="52" t="s">
        <v>78</v>
      </c>
      <c r="C8" s="53"/>
      <c r="D8" s="76">
        <v>18.973877927405123</v>
      </c>
      <c r="E8" s="54">
        <v>25.276891852710932</v>
      </c>
      <c r="F8" s="77">
        <v>20.330163958972822</v>
      </c>
      <c r="G8" s="93">
        <v>38.5104032406555</v>
      </c>
      <c r="H8"/>
      <c r="I8" s="151"/>
      <c r="J8" s="145"/>
      <c r="K8" s="145"/>
      <c r="L8" s="145"/>
      <c r="M8" s="163"/>
      <c r="N8" s="164"/>
      <c r="O8" s="145"/>
    </row>
    <row r="9" spans="1:15" ht="12.75">
      <c r="A9" s="87"/>
      <c r="B9" s="55" t="s">
        <v>79</v>
      </c>
      <c r="C9" s="41"/>
      <c r="D9" s="10">
        <v>34.07634704357918</v>
      </c>
      <c r="E9" s="39">
        <v>36.045230501594666</v>
      </c>
      <c r="F9" s="78">
        <v>34.50001247785181</v>
      </c>
      <c r="G9" s="94">
        <v>46.895005244312635</v>
      </c>
      <c r="H9"/>
      <c r="I9" s="151"/>
      <c r="J9" s="145"/>
      <c r="K9" s="145"/>
      <c r="L9" s="145"/>
      <c r="M9" s="163"/>
      <c r="N9" s="164"/>
      <c r="O9" s="145"/>
    </row>
    <row r="10" spans="1:15" ht="12.75">
      <c r="A10" s="87"/>
      <c r="B10" s="55" t="s">
        <v>72</v>
      </c>
      <c r="C10" s="41"/>
      <c r="D10" s="10">
        <v>35.422198197052325</v>
      </c>
      <c r="E10" s="39">
        <v>34.23021165555233</v>
      </c>
      <c r="F10" s="78">
        <v>35.16570587207706</v>
      </c>
      <c r="G10" s="94">
        <v>57.542801383837485</v>
      </c>
      <c r="H10"/>
      <c r="I10" s="151"/>
      <c r="J10" s="145"/>
      <c r="K10" s="145"/>
      <c r="L10" s="145"/>
      <c r="M10" s="163"/>
      <c r="N10" s="164"/>
      <c r="O10" s="145"/>
    </row>
    <row r="11" spans="1:15" ht="12.75">
      <c r="A11" s="87"/>
      <c r="B11" s="55" t="s">
        <v>73</v>
      </c>
      <c r="C11" s="41"/>
      <c r="D11" s="10">
        <v>11.514857624370002</v>
      </c>
      <c r="E11" s="39">
        <v>4.44766599014207</v>
      </c>
      <c r="F11" s="78">
        <v>9.994135409647875</v>
      </c>
      <c r="G11" s="94">
        <v>13.309195330544977</v>
      </c>
      <c r="H11"/>
      <c r="I11" s="165"/>
      <c r="J11" s="146"/>
      <c r="K11" s="146"/>
      <c r="L11" s="146"/>
      <c r="M11" s="166"/>
      <c r="N11" s="167"/>
      <c r="O11" s="146"/>
    </row>
    <row r="12" spans="1:15" ht="12.75">
      <c r="A12" s="87"/>
      <c r="B12" s="55" t="s">
        <v>74</v>
      </c>
      <c r="C12" s="41"/>
      <c r="D12" s="124" t="s">
        <v>61</v>
      </c>
      <c r="E12" s="125" t="s">
        <v>61</v>
      </c>
      <c r="F12" s="126" t="s">
        <v>61</v>
      </c>
      <c r="G12" s="92" t="s">
        <v>61</v>
      </c>
      <c r="H12"/>
      <c r="I12" s="168"/>
      <c r="J12" s="169"/>
      <c r="K12" s="169"/>
      <c r="L12" s="169"/>
      <c r="M12" s="169"/>
      <c r="N12" s="170"/>
      <c r="O12" s="163"/>
    </row>
    <row r="13" spans="1:17" ht="12.75">
      <c r="A13" s="87"/>
      <c r="B13" s="66" t="s">
        <v>48</v>
      </c>
      <c r="C13" s="56"/>
      <c r="D13" s="79">
        <v>100</v>
      </c>
      <c r="E13" s="80">
        <v>100</v>
      </c>
      <c r="F13" s="81">
        <v>100</v>
      </c>
      <c r="G13" s="95">
        <v>45.580968780414764</v>
      </c>
      <c r="H13"/>
      <c r="I13" s="151"/>
      <c r="J13" s="145"/>
      <c r="K13" s="145"/>
      <c r="L13" s="145"/>
      <c r="M13" s="163"/>
      <c r="N13" s="164"/>
      <c r="O13" s="145"/>
      <c r="Q13" s="132"/>
    </row>
    <row r="14" spans="1:17" ht="12.75">
      <c r="A14" s="83" t="s">
        <v>37</v>
      </c>
      <c r="B14" s="52" t="s">
        <v>59</v>
      </c>
      <c r="C14" s="53"/>
      <c r="D14" s="76">
        <v>48.106380979231275</v>
      </c>
      <c r="E14" s="54">
        <v>59.89237100348211</v>
      </c>
      <c r="F14" s="77">
        <v>50.25268538267904</v>
      </c>
      <c r="G14" s="93">
        <v>78.16992964209238</v>
      </c>
      <c r="H14"/>
      <c r="I14" s="151"/>
      <c r="J14" s="145"/>
      <c r="K14" s="145"/>
      <c r="L14" s="145"/>
      <c r="M14" s="163"/>
      <c r="N14" s="164"/>
      <c r="O14" s="145"/>
      <c r="P14" s="145"/>
      <c r="Q14" s="132"/>
    </row>
    <row r="15" spans="1:17" ht="12.75">
      <c r="A15" s="87"/>
      <c r="B15" s="55" t="s">
        <v>60</v>
      </c>
      <c r="C15" s="41"/>
      <c r="D15" s="10">
        <v>14.39949252889766</v>
      </c>
      <c r="E15" s="39">
        <v>8.715838345467976</v>
      </c>
      <c r="F15" s="78">
        <v>13.364462635229915</v>
      </c>
      <c r="G15" s="94">
        <v>84.09777138749101</v>
      </c>
      <c r="H15"/>
      <c r="I15" s="151"/>
      <c r="J15" s="145"/>
      <c r="K15" s="145"/>
      <c r="L15" s="145"/>
      <c r="M15" s="171"/>
      <c r="N15" s="164"/>
      <c r="O15" s="145"/>
      <c r="Q15" s="132"/>
    </row>
    <row r="16" spans="1:17" ht="12.75">
      <c r="A16" s="87"/>
      <c r="B16" s="55" t="s">
        <v>38</v>
      </c>
      <c r="C16" s="41"/>
      <c r="D16" s="10">
        <v>1.7291607931585378</v>
      </c>
      <c r="E16" s="39">
        <v>1.56167563574971</v>
      </c>
      <c r="F16" s="78">
        <v>1.698660671393709</v>
      </c>
      <c r="G16" s="94">
        <v>74.5475113122172</v>
      </c>
      <c r="H16"/>
      <c r="I16" s="151"/>
      <c r="J16" s="145"/>
      <c r="K16" s="145"/>
      <c r="L16" s="145"/>
      <c r="M16" s="163"/>
      <c r="N16" s="164"/>
      <c r="O16" s="145"/>
      <c r="Q16" s="132"/>
    </row>
    <row r="17" spans="1:17" ht="12.75">
      <c r="A17" s="87"/>
      <c r="B17" s="55" t="s">
        <v>18</v>
      </c>
      <c r="C17" s="41"/>
      <c r="D17" s="10">
        <v>26.34620806315196</v>
      </c>
      <c r="E17" s="39">
        <v>17.15732826843938</v>
      </c>
      <c r="F17" s="78">
        <v>24.672854095809072</v>
      </c>
      <c r="G17" s="94">
        <v>76.72897196261682</v>
      </c>
      <c r="H17"/>
      <c r="I17" s="165"/>
      <c r="J17" s="146"/>
      <c r="K17" s="146"/>
      <c r="L17" s="146"/>
      <c r="M17" s="166"/>
      <c r="N17" s="167"/>
      <c r="O17" s="146"/>
      <c r="P17" s="146"/>
      <c r="Q17" s="132"/>
    </row>
    <row r="18" spans="1:15" ht="12.75">
      <c r="A18" s="87"/>
      <c r="B18" s="55" t="s">
        <v>39</v>
      </c>
      <c r="C18" s="41"/>
      <c r="D18" s="10">
        <v>9.418757635560567</v>
      </c>
      <c r="E18" s="39">
        <v>12.67278674686082</v>
      </c>
      <c r="F18" s="78">
        <v>10.011337214888261</v>
      </c>
      <c r="G18" s="94">
        <v>79.3282149712092</v>
      </c>
      <c r="H18"/>
      <c r="I18" s="150"/>
      <c r="J18" s="169"/>
      <c r="K18" s="169"/>
      <c r="L18" s="169"/>
      <c r="M18" s="169"/>
      <c r="N18" s="170"/>
      <c r="O18" s="163"/>
    </row>
    <row r="19" spans="1:16" ht="12.75">
      <c r="A19" s="48"/>
      <c r="B19" s="66" t="s">
        <v>50</v>
      </c>
      <c r="C19" s="56"/>
      <c r="D19" s="79">
        <v>100</v>
      </c>
      <c r="E19" s="80">
        <v>100</v>
      </c>
      <c r="F19" s="81">
        <v>100</v>
      </c>
      <c r="G19" s="95">
        <v>78.6610557060779</v>
      </c>
      <c r="H19"/>
      <c r="I19" s="165"/>
      <c r="J19" s="172"/>
      <c r="K19" s="172"/>
      <c r="L19" s="146"/>
      <c r="M19" s="166"/>
      <c r="N19" s="167"/>
      <c r="O19" s="146"/>
      <c r="P19" s="42"/>
    </row>
    <row r="20" spans="1:15" ht="12.75">
      <c r="A20" s="87" t="s">
        <v>40</v>
      </c>
      <c r="B20" s="55" t="s">
        <v>59</v>
      </c>
      <c r="C20" s="41"/>
      <c r="D20" s="10">
        <v>34.37695597746714</v>
      </c>
      <c r="E20" s="39">
        <v>31.002988341260153</v>
      </c>
      <c r="F20" s="78">
        <v>33.5789023066891</v>
      </c>
      <c r="G20" s="94">
        <v>67.54721456313558</v>
      </c>
      <c r="H20"/>
      <c r="I20" s="168"/>
      <c r="J20" s="166"/>
      <c r="K20" s="166"/>
      <c r="L20" s="166"/>
      <c r="M20" s="166"/>
      <c r="N20" s="173"/>
      <c r="O20" s="166"/>
    </row>
    <row r="21" spans="1:15" ht="12.75">
      <c r="A21" s="87" t="s">
        <v>41</v>
      </c>
      <c r="B21" s="55" t="s">
        <v>42</v>
      </c>
      <c r="C21" s="41"/>
      <c r="D21" s="10">
        <v>35.9612977258502</v>
      </c>
      <c r="E21" s="39">
        <v>28.776463655877773</v>
      </c>
      <c r="F21" s="78">
        <v>34.26184953258932</v>
      </c>
      <c r="G21" s="94">
        <v>56.7630393723667</v>
      </c>
      <c r="H21"/>
      <c r="I21" s="174"/>
      <c r="J21" s="152"/>
      <c r="K21" s="152"/>
      <c r="L21" s="152"/>
      <c r="M21" s="152"/>
      <c r="N21" s="152"/>
      <c r="O21" s="151"/>
    </row>
    <row r="22" spans="1:15" ht="12.75">
      <c r="A22" s="7"/>
      <c r="B22" s="55" t="s">
        <v>39</v>
      </c>
      <c r="C22" s="41"/>
      <c r="D22" s="10">
        <v>29.66174629668266</v>
      </c>
      <c r="E22" s="39">
        <v>40.220548002862074</v>
      </c>
      <c r="F22" s="78">
        <v>32.159248160721575</v>
      </c>
      <c r="G22" s="94">
        <v>60.36591028697025</v>
      </c>
      <c r="H22"/>
      <c r="I22" s="157"/>
      <c r="J22" s="152"/>
      <c r="K22" s="152"/>
      <c r="L22" s="152"/>
      <c r="M22" s="152"/>
      <c r="N22" s="152"/>
      <c r="O22" s="151"/>
    </row>
    <row r="23" spans="1:15" ht="12.75">
      <c r="A23" s="4"/>
      <c r="B23" s="66" t="s">
        <v>49</v>
      </c>
      <c r="C23" s="56"/>
      <c r="D23" s="79">
        <v>100</v>
      </c>
      <c r="E23" s="80">
        <v>100</v>
      </c>
      <c r="F23" s="81">
        <v>100</v>
      </c>
      <c r="G23" s="95">
        <v>61.542903222595</v>
      </c>
      <c r="H23"/>
      <c r="I23" s="152"/>
      <c r="J23" s="152"/>
      <c r="K23" s="152"/>
      <c r="L23" s="152"/>
      <c r="M23" s="152"/>
      <c r="N23" s="152"/>
      <c r="O23" s="152"/>
    </row>
    <row r="24" spans="1:15" ht="12.75">
      <c r="A24" s="111" t="s">
        <v>77</v>
      </c>
      <c r="B24" s="109"/>
      <c r="C24" s="41"/>
      <c r="D24" s="40"/>
      <c r="E24" s="40"/>
      <c r="F24" s="40"/>
      <c r="G24" s="110"/>
      <c r="H24"/>
      <c r="I24" s="152"/>
      <c r="J24" s="175"/>
      <c r="K24" s="175"/>
      <c r="L24" s="145"/>
      <c r="M24" s="175"/>
      <c r="N24" s="175"/>
      <c r="O24" s="175"/>
    </row>
    <row r="25" spans="1:15" ht="12.75">
      <c r="A25" s="91" t="s">
        <v>75</v>
      </c>
      <c r="B25" s="51"/>
      <c r="I25" s="150"/>
      <c r="J25" s="150"/>
      <c r="K25" s="150"/>
      <c r="L25" s="150"/>
      <c r="M25" s="150"/>
      <c r="N25" s="152"/>
      <c r="O25" s="152"/>
    </row>
    <row r="26" spans="1:15" ht="12.75">
      <c r="A26" s="47" t="s">
        <v>76</v>
      </c>
      <c r="B26" s="15"/>
      <c r="C26" s="15"/>
      <c r="D26" s="15"/>
      <c r="E26" s="15"/>
      <c r="F26" s="15"/>
      <c r="G26" s="15"/>
      <c r="H26" s="42"/>
      <c r="I26" s="145"/>
      <c r="J26" s="145"/>
      <c r="K26" s="145"/>
      <c r="L26" s="145"/>
      <c r="M26" s="145"/>
      <c r="N26" s="152"/>
      <c r="O26" s="152"/>
    </row>
    <row r="27" spans="2:13" ht="12.75">
      <c r="B27" s="15"/>
      <c r="C27" s="15"/>
      <c r="D27" s="15"/>
      <c r="E27" s="15"/>
      <c r="F27" s="15"/>
      <c r="G27" s="15"/>
      <c r="H27" s="42"/>
      <c r="I27" s="15"/>
      <c r="J27" s="15"/>
      <c r="K27" s="15"/>
      <c r="L27" s="15"/>
      <c r="M27" s="15"/>
    </row>
    <row r="28" spans="2:13" ht="12.75">
      <c r="B28" s="15"/>
      <c r="C28" s="15"/>
      <c r="D28" s="15"/>
      <c r="E28" s="15"/>
      <c r="F28" s="15"/>
      <c r="G28" s="15"/>
      <c r="H28" s="42"/>
      <c r="M28" s="15"/>
    </row>
    <row r="29" spans="1:13" ht="12.75">
      <c r="A29" s="47" t="s">
        <v>111</v>
      </c>
      <c r="B29" s="15"/>
      <c r="C29" s="15"/>
      <c r="D29" s="15"/>
      <c r="E29" s="15"/>
      <c r="F29" s="15"/>
      <c r="G29" s="15"/>
      <c r="H29" s="42"/>
      <c r="M29" s="15"/>
    </row>
    <row r="30" ht="12.75">
      <c r="A30" s="47" t="s">
        <v>104</v>
      </c>
    </row>
  </sheetData>
  <mergeCells count="2">
    <mergeCell ref="J6:M6"/>
    <mergeCell ref="A1:L1"/>
  </mergeCells>
  <printOptions/>
  <pageMargins left="0.3937007874015748" right="0.3937007874015748" top="0.5905511811023623" bottom="0.28" header="0.5118110236220472" footer="0.34"/>
  <pageSetup fitToHeight="1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E17" sqref="E17"/>
    </sheetView>
  </sheetViews>
  <sheetFormatPr defaultColWidth="11.421875" defaultRowHeight="12.75"/>
  <cols>
    <col min="1" max="1" width="13.7109375" style="2" customWidth="1"/>
    <col min="2" max="5" width="6.7109375" style="1" customWidth="1"/>
    <col min="6" max="6" width="5.8515625" style="1" customWidth="1"/>
    <col min="7" max="10" width="6.7109375" style="1" customWidth="1"/>
    <col min="11" max="12" width="6.8515625" style="1" customWidth="1"/>
    <col min="13" max="13" width="6.57421875" style="2" customWidth="1"/>
    <col min="14" max="14" width="7.8515625" style="0" customWidth="1"/>
    <col min="15" max="15" width="7.7109375" style="0" customWidth="1"/>
    <col min="16" max="16" width="9.140625" style="0" customWidth="1"/>
    <col min="17" max="18" width="7.7109375" style="0" customWidth="1"/>
    <col min="19" max="19" width="4.00390625" style="0" customWidth="1"/>
    <col min="20" max="23" width="7.7109375" style="0" customWidth="1"/>
    <col min="26" max="16384" width="11.421875" style="2" customWidth="1"/>
  </cols>
  <sheetData>
    <row r="1" spans="1:13" s="143" customFormat="1" ht="21.75" customHeight="1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144" t="s">
        <v>100</v>
      </c>
    </row>
    <row r="2" spans="1:12" ht="21.7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7" ht="14.25" customHeight="1">
      <c r="A3" s="64" t="s">
        <v>109</v>
      </c>
      <c r="E3" s="2"/>
      <c r="F3"/>
      <c r="G3"/>
    </row>
    <row r="4" spans="1:7" ht="14.25" customHeight="1">
      <c r="A4" s="1"/>
      <c r="B4" s="127"/>
      <c r="C4" s="128"/>
      <c r="D4" s="129"/>
      <c r="E4"/>
      <c r="F4" s="2"/>
      <c r="G4" s="2"/>
    </row>
    <row r="5" spans="1:7" ht="14.25" customHeight="1">
      <c r="A5" s="140" t="s">
        <v>97</v>
      </c>
      <c r="B5" s="47"/>
      <c r="C5" s="47"/>
      <c r="D5" s="47"/>
      <c r="E5"/>
      <c r="F5" s="2"/>
      <c r="G5" s="2"/>
    </row>
    <row r="6" spans="1:8" ht="12.75">
      <c r="A6" s="201" t="s">
        <v>33</v>
      </c>
      <c r="B6" s="219" t="s">
        <v>83</v>
      </c>
      <c r="C6" s="219"/>
      <c r="D6" s="219"/>
      <c r="E6" s="219"/>
      <c r="F6" s="220"/>
      <c r="G6" s="185" t="s">
        <v>85</v>
      </c>
      <c r="H6"/>
    </row>
    <row r="7" spans="1:8" ht="21" customHeight="1">
      <c r="A7" s="202"/>
      <c r="B7" s="180" t="s">
        <v>8</v>
      </c>
      <c r="C7" s="180" t="s">
        <v>9</v>
      </c>
      <c r="D7" s="185" t="s">
        <v>70</v>
      </c>
      <c r="E7" s="180" t="s">
        <v>86</v>
      </c>
      <c r="F7" s="195" t="s">
        <v>84</v>
      </c>
      <c r="G7" s="200" t="s">
        <v>90</v>
      </c>
      <c r="H7"/>
    </row>
    <row r="8" spans="1:8" ht="12.75">
      <c r="A8" s="38" t="s">
        <v>45</v>
      </c>
      <c r="B8" s="130">
        <v>34013</v>
      </c>
      <c r="C8" s="130">
        <v>12222</v>
      </c>
      <c r="D8" s="186">
        <v>46235</v>
      </c>
      <c r="E8" s="192">
        <v>28.732560668676008</v>
      </c>
      <c r="F8" s="196">
        <v>3415</v>
      </c>
      <c r="G8" s="186">
        <v>160915</v>
      </c>
      <c r="H8"/>
    </row>
    <row r="9" spans="1:8" ht="12.75">
      <c r="A9" s="38" t="s">
        <v>2</v>
      </c>
      <c r="B9" s="130">
        <v>14124</v>
      </c>
      <c r="C9" s="130">
        <v>4212</v>
      </c>
      <c r="D9" s="186">
        <v>18336</v>
      </c>
      <c r="E9" s="192">
        <v>34.74174845579598</v>
      </c>
      <c r="F9" s="196">
        <v>1297</v>
      </c>
      <c r="G9" s="186">
        <v>52778</v>
      </c>
      <c r="H9"/>
    </row>
    <row r="10" spans="1:8" ht="12.75">
      <c r="A10" s="38" t="s">
        <v>3</v>
      </c>
      <c r="B10" s="130">
        <v>12896</v>
      </c>
      <c r="C10" s="130">
        <v>6241</v>
      </c>
      <c r="D10" s="186">
        <v>19137</v>
      </c>
      <c r="E10" s="192">
        <v>18.91961363928462</v>
      </c>
      <c r="F10" s="196">
        <v>728</v>
      </c>
      <c r="G10" s="186">
        <v>101149</v>
      </c>
      <c r="H10"/>
    </row>
    <row r="11" spans="1:8" ht="12.75">
      <c r="A11" s="203" t="s">
        <v>87</v>
      </c>
      <c r="B11" s="181">
        <v>61033</v>
      </c>
      <c r="C11" s="181">
        <v>22675</v>
      </c>
      <c r="D11" s="187">
        <v>83708</v>
      </c>
      <c r="E11" s="193"/>
      <c r="F11" s="197">
        <v>5440</v>
      </c>
      <c r="G11" s="187">
        <v>314842</v>
      </c>
      <c r="H11"/>
    </row>
    <row r="12" spans="1:8" ht="12.75">
      <c r="A12" s="204" t="s">
        <v>86</v>
      </c>
      <c r="B12" s="182">
        <v>24.87467497004426</v>
      </c>
      <c r="C12" s="182">
        <v>32.63529073114565</v>
      </c>
      <c r="D12" s="191"/>
      <c r="E12" s="182">
        <v>26.58730410809231</v>
      </c>
      <c r="F12" s="207">
        <f>F11*100/G11</f>
        <v>1.7278507950019375</v>
      </c>
      <c r="G12" s="188"/>
      <c r="H12"/>
    </row>
    <row r="13" spans="1:17" ht="12.75">
      <c r="A13" s="38" t="s">
        <v>94</v>
      </c>
      <c r="B13" s="130">
        <v>4301</v>
      </c>
      <c r="C13" s="130">
        <v>968</v>
      </c>
      <c r="D13" s="186">
        <v>5269</v>
      </c>
      <c r="E13" s="192">
        <v>6.582465082577518</v>
      </c>
      <c r="F13" s="196">
        <v>67</v>
      </c>
      <c r="G13" s="186">
        <v>80046</v>
      </c>
      <c r="H13"/>
      <c r="Q13" s="132"/>
    </row>
    <row r="14" spans="1:17" ht="12.75">
      <c r="A14" s="38" t="s">
        <v>91</v>
      </c>
      <c r="B14" s="130">
        <v>8391</v>
      </c>
      <c r="C14" s="130">
        <v>1408</v>
      </c>
      <c r="D14" s="186">
        <v>9799</v>
      </c>
      <c r="E14" s="192">
        <v>26.173940915647204</v>
      </c>
      <c r="F14" s="196">
        <v>496</v>
      </c>
      <c r="G14" s="186">
        <v>37438</v>
      </c>
      <c r="H14"/>
      <c r="P14" s="145"/>
      <c r="Q14" s="132"/>
    </row>
    <row r="15" spans="1:17" ht="12.75">
      <c r="A15" s="38" t="s">
        <v>101</v>
      </c>
      <c r="B15" s="130">
        <v>82</v>
      </c>
      <c r="C15" s="130">
        <v>32</v>
      </c>
      <c r="D15" s="186">
        <v>114</v>
      </c>
      <c r="E15" s="194" t="s">
        <v>102</v>
      </c>
      <c r="F15" s="196">
        <v>1</v>
      </c>
      <c r="G15" s="186">
        <v>26107</v>
      </c>
      <c r="H15"/>
      <c r="Q15" s="132"/>
    </row>
    <row r="16" spans="1:17" ht="12.75">
      <c r="A16" s="38" t="s">
        <v>92</v>
      </c>
      <c r="B16" s="130">
        <v>1681</v>
      </c>
      <c r="C16" s="130">
        <v>180</v>
      </c>
      <c r="D16" s="186">
        <v>1861</v>
      </c>
      <c r="E16" s="192">
        <v>23.86815441836604</v>
      </c>
      <c r="F16" s="196">
        <v>43</v>
      </c>
      <c r="G16" s="186">
        <v>7797</v>
      </c>
      <c r="H16"/>
      <c r="Q16" s="132"/>
    </row>
    <row r="17" spans="1:17" ht="12.75">
      <c r="A17" s="203" t="s">
        <v>88</v>
      </c>
      <c r="B17" s="181">
        <v>14455</v>
      </c>
      <c r="C17" s="181">
        <v>2588</v>
      </c>
      <c r="D17" s="187">
        <v>17043</v>
      </c>
      <c r="E17" s="193"/>
      <c r="F17" s="197">
        <v>607</v>
      </c>
      <c r="G17" s="187">
        <v>151388</v>
      </c>
      <c r="H17"/>
      <c r="P17" s="146"/>
      <c r="Q17" s="132"/>
    </row>
    <row r="18" spans="1:8" ht="12.75">
      <c r="A18" s="205" t="s">
        <v>86</v>
      </c>
      <c r="B18" s="182">
        <v>11.909764276474611</v>
      </c>
      <c r="C18" s="182">
        <v>8.621780990771896</v>
      </c>
      <c r="D18" s="191"/>
      <c r="E18" s="193">
        <v>11.257827568895816</v>
      </c>
      <c r="F18" s="208" t="s">
        <v>102</v>
      </c>
      <c r="G18" s="188"/>
      <c r="H18"/>
    </row>
    <row r="19" spans="1:16" ht="12.75">
      <c r="A19" s="206" t="s">
        <v>7</v>
      </c>
      <c r="B19" s="183">
        <v>75488</v>
      </c>
      <c r="C19" s="183">
        <v>25263</v>
      </c>
      <c r="D19" s="189">
        <v>100751</v>
      </c>
      <c r="E19" s="184"/>
      <c r="F19" s="198">
        <v>6047</v>
      </c>
      <c r="G19" s="189">
        <v>466230</v>
      </c>
      <c r="H19"/>
      <c r="P19" s="42"/>
    </row>
    <row r="20" spans="1:8" ht="12.75">
      <c r="A20" s="202" t="s">
        <v>86</v>
      </c>
      <c r="B20" s="184">
        <v>20.583912546730183</v>
      </c>
      <c r="C20" s="184">
        <v>25.39071529794868</v>
      </c>
      <c r="D20" s="190"/>
      <c r="E20" s="184">
        <v>21.609720524204793</v>
      </c>
      <c r="F20" s="199">
        <v>1.2969993350921218</v>
      </c>
      <c r="G20" s="190"/>
      <c r="H20"/>
    </row>
    <row r="21" spans="1:8" ht="12.75">
      <c r="A21" s="131" t="s">
        <v>110</v>
      </c>
      <c r="B21"/>
      <c r="C21"/>
      <c r="D21"/>
      <c r="E21"/>
      <c r="F21"/>
      <c r="G21" s="2"/>
      <c r="H21"/>
    </row>
    <row r="22" spans="1:8" ht="12.75">
      <c r="A22" s="47" t="s">
        <v>89</v>
      </c>
      <c r="B22"/>
      <c r="C22"/>
      <c r="D22"/>
      <c r="E22"/>
      <c r="F22"/>
      <c r="G22" s="2"/>
      <c r="H22"/>
    </row>
    <row r="23" spans="1:13" ht="12.75">
      <c r="A23" s="151"/>
      <c r="B23" s="177"/>
      <c r="C23" s="150"/>
      <c r="D23" s="178"/>
      <c r="E23" s="178"/>
      <c r="F23" s="178"/>
      <c r="G23" s="179"/>
      <c r="H23"/>
      <c r="I23"/>
      <c r="J23"/>
      <c r="K23"/>
      <c r="L23"/>
      <c r="M23"/>
    </row>
    <row r="24" spans="1:15" ht="12.75">
      <c r="A24" s="47" t="s">
        <v>111</v>
      </c>
      <c r="B24" s="177"/>
      <c r="C24" s="150"/>
      <c r="D24" s="178"/>
      <c r="E24" s="178"/>
      <c r="F24" s="178"/>
      <c r="G24" s="179"/>
      <c r="H24"/>
      <c r="I24"/>
      <c r="J24" s="42"/>
      <c r="K24" s="42"/>
      <c r="L24" s="15"/>
      <c r="M24" s="42"/>
      <c r="N24" s="42"/>
      <c r="O24" s="42"/>
    </row>
    <row r="25" spans="1:13" ht="12.75">
      <c r="A25" s="47" t="s">
        <v>104</v>
      </c>
      <c r="B25" s="176"/>
      <c r="C25" s="150"/>
      <c r="D25" s="150"/>
      <c r="E25" s="150"/>
      <c r="F25" s="150"/>
      <c r="G25" s="150"/>
      <c r="M25" s="1"/>
    </row>
    <row r="26" spans="1:13" ht="12.75">
      <c r="A26" s="157"/>
      <c r="B26" s="145"/>
      <c r="C26" s="145"/>
      <c r="D26" s="145"/>
      <c r="E26" s="145"/>
      <c r="F26" s="145"/>
      <c r="G26" s="145"/>
      <c r="H26" s="42"/>
      <c r="I26" s="15"/>
      <c r="J26" s="15"/>
      <c r="K26" s="15"/>
      <c r="L26" s="15"/>
      <c r="M26" s="15"/>
    </row>
    <row r="27" spans="2:13" ht="12.75">
      <c r="B27" s="15"/>
      <c r="C27" s="15"/>
      <c r="D27" s="15"/>
      <c r="E27" s="15"/>
      <c r="F27" s="15"/>
      <c r="G27" s="15"/>
      <c r="H27" s="42"/>
      <c r="I27" s="15"/>
      <c r="J27" s="15"/>
      <c r="K27" s="15"/>
      <c r="L27" s="15"/>
      <c r="M27" s="15"/>
    </row>
    <row r="28" spans="2:13" ht="12.75">
      <c r="B28" s="15"/>
      <c r="C28" s="15"/>
      <c r="D28" s="15"/>
      <c r="E28" s="15"/>
      <c r="F28" s="15"/>
      <c r="G28" s="15"/>
      <c r="H28" s="42"/>
      <c r="M28" s="15"/>
    </row>
    <row r="29" spans="2:13" ht="12.75">
      <c r="B29" s="15"/>
      <c r="C29" s="15"/>
      <c r="D29" s="15"/>
      <c r="E29" s="15"/>
      <c r="F29" s="15"/>
      <c r="G29" s="15"/>
      <c r="H29" s="42"/>
      <c r="M29" s="15"/>
    </row>
  </sheetData>
  <mergeCells count="2">
    <mergeCell ref="A1:L1"/>
    <mergeCell ref="B6:F6"/>
  </mergeCells>
  <printOptions/>
  <pageMargins left="0.3937007874015748" right="0.3937007874015748" top="0.5905511811023623" bottom="0.28" header="0.5118110236220472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F.Defresne</dc:creator>
  <cp:keywords/>
  <dc:description/>
  <cp:lastModifiedBy>defresfl</cp:lastModifiedBy>
  <cp:lastPrinted>2010-05-26T09:37:11Z</cp:lastPrinted>
  <dcterms:created xsi:type="dcterms:W3CDTF">2000-02-08T09:54:05Z</dcterms:created>
  <dcterms:modified xsi:type="dcterms:W3CDTF">2010-09-11T09:53:39Z</dcterms:modified>
  <cp:category/>
  <cp:version/>
  <cp:contentType/>
  <cp:contentStatus/>
</cp:coreProperties>
</file>