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1"/>
  </bookViews>
  <sheets>
    <sheet name="Tab_1" sheetId="1" r:id="rId1"/>
    <sheet name="Tab2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<sst xmlns="http://schemas.openxmlformats.org/spreadsheetml/2006/main" count="37" uniqueCount="31">
  <si>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(France métro + DOM, public et privé)</t>
  </si>
  <si>
    <t>Collège</t>
  </si>
  <si>
    <t xml:space="preserve">LP </t>
  </si>
  <si>
    <t>LGT</t>
  </si>
  <si>
    <t>Total</t>
  </si>
  <si>
    <t>Déficience (2)</t>
  </si>
  <si>
    <t>Cl ordinaire</t>
  </si>
  <si>
    <t>SEGPA</t>
  </si>
  <si>
    <t>UPI</t>
  </si>
  <si>
    <t>autres troubles</t>
  </si>
  <si>
    <t xml:space="preserve">(2) dont 66 jeunes scolarisés en UPI </t>
  </si>
  <si>
    <t>(France métro + DOM)</t>
  </si>
  <si>
    <t>Public</t>
  </si>
  <si>
    <t>Privé</t>
  </si>
  <si>
    <r>
      <t>[2]</t>
    </r>
    <r>
      <rPr>
        <b/>
        <sz val="10"/>
        <rFont val="Arial"/>
        <family val="2"/>
      </rPr>
      <t xml:space="preserve"> Evolution des effectifs des UPI</t>
    </r>
  </si>
  <si>
    <t>4.21 Les élèves handicapés scolarisés dans les établissements du second degré (2)</t>
  </si>
  <si>
    <t>Part du public (%)</t>
  </si>
  <si>
    <t>Source : MEN-MESR DEPP et MEN DGESCO /enquête 12 relative aux élèves porteurs de maladies invalidantes ou de handicaps scolarisés dans le second  degré</t>
  </si>
  <si>
    <t>troubles du psychisme</t>
  </si>
  <si>
    <t>troubles du langage et de la parole</t>
  </si>
  <si>
    <t>troubles auditifs</t>
  </si>
  <si>
    <t>troubles visuels</t>
  </si>
  <si>
    <t>troubles viscéraux</t>
  </si>
  <si>
    <t>troublesles moteurs</t>
  </si>
  <si>
    <t>troubles intellectuels et cognitifs</t>
  </si>
  <si>
    <t>plusieurs troubles associés</t>
  </si>
  <si>
    <r>
      <t>EREA</t>
    </r>
    <r>
      <rPr>
        <b/>
        <sz val="7"/>
        <color indexed="9"/>
        <rFont val="Arial"/>
        <family val="2"/>
      </rPr>
      <t xml:space="preserve"> (1)</t>
    </r>
  </si>
  <si>
    <r>
      <t>(3) voir "définitions" dans 1.6 pour les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0"/>
      </rPr>
      <t xml:space="preserve">modifications qui ont été apportées en 2009-2010 à la classifications des déficiences </t>
    </r>
  </si>
  <si>
    <t xml:space="preserve"> Source :MEN-MESR DEPP et MEN DGESCO  enquête n°12 relative aux élèves porteurs de maladies invalidantes ou de handicaps scolarisés dans le second degré </t>
  </si>
  <si>
    <r>
      <t>(1)</t>
    </r>
    <r>
      <rPr>
        <sz val="8"/>
        <rFont val="Times New Roman"/>
        <family val="1"/>
      </rPr>
      <t xml:space="preserve"> Environ 600 élèves n'ont pas été recensés du fait d'une grève administrative locale.</t>
    </r>
  </si>
  <si>
    <r>
      <t>[1]</t>
    </r>
    <r>
      <rPr>
        <b/>
        <sz val="9"/>
        <rFont val="Arial"/>
        <family val="2"/>
      </rPr>
      <t xml:space="preserve"> Répartition des élèves handicapés scolarisés dans le second degré par type de déficience et type d'établissement en 2009-2010</t>
    </r>
    <r>
      <rPr>
        <sz val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</si>
</sst>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Vrai&quot;;&quot;Vrai&quot;;&quot;Faux&quot;"/>
    <numFmt numFmtId="187" formatCode="&quot;Actif&quot;;&quot;Actif&quot;;&quot;Inactif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sz val="8"/>
      <name val="Times New Roman"/>
      <family val="1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49" fontId="6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9" fontId="6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2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6" fillId="0" borderId="0" xfId="0" applyNumberFormat="1" applyFont="1" applyFill="1" applyAlignment="1">
      <alignment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11" fillId="4" borderId="0" xfId="0" applyFont="1" applyFill="1" applyAlignment="1">
      <alignment vertical="center" wrapText="1"/>
    </xf>
    <xf numFmtId="3" fontId="12" fillId="4" borderId="2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3" fontId="12" fillId="4" borderId="3" xfId="0" applyNumberFormat="1" applyFont="1" applyFill="1" applyBorder="1" applyAlignment="1">
      <alignment/>
    </xf>
    <xf numFmtId="3" fontId="12" fillId="4" borderId="4" xfId="0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0" fontId="21" fillId="4" borderId="0" xfId="0" applyFont="1" applyFill="1" applyBorder="1" applyAlignment="1">
      <alignment/>
    </xf>
    <xf numFmtId="0" fontId="12" fillId="4" borderId="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right" vertical="center"/>
    </xf>
    <xf numFmtId="0" fontId="11" fillId="4" borderId="0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23" fillId="4" borderId="4" xfId="0" applyFont="1" applyFill="1" applyBorder="1" applyAlignment="1">
      <alignment horizontal="right"/>
    </xf>
    <xf numFmtId="0" fontId="23" fillId="4" borderId="2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D2" sqref="D2"/>
    </sheetView>
  </sheetViews>
  <sheetFormatPr defaultColWidth="11.421875" defaultRowHeight="12.75"/>
  <cols>
    <col min="1" max="1" width="31.28125" style="0" customWidth="1"/>
    <col min="2" max="2" width="7.8515625" style="0" customWidth="1"/>
    <col min="3" max="3" width="6.57421875" style="0" customWidth="1"/>
    <col min="4" max="4" width="5.7109375" style="0" customWidth="1"/>
    <col min="5" max="5" width="7.28125" style="0" customWidth="1"/>
    <col min="6" max="6" width="5.7109375" style="0" customWidth="1"/>
    <col min="7" max="7" width="7.57421875" style="0" customWidth="1"/>
    <col min="8" max="8" width="5.7109375" style="0" customWidth="1"/>
    <col min="9" max="9" width="9.57421875" style="0" customWidth="1"/>
    <col min="10" max="10" width="8.7109375" style="0" customWidth="1"/>
    <col min="11" max="11" width="6.140625" style="0" customWidth="1"/>
  </cols>
  <sheetData>
    <row r="1" spans="1:11" s="2" customFormat="1" ht="18">
      <c r="A1" s="33" t="s">
        <v>15</v>
      </c>
      <c r="B1" s="1"/>
      <c r="C1" s="1"/>
      <c r="D1" s="1"/>
      <c r="E1" s="1"/>
      <c r="F1"/>
      <c r="G1" s="1"/>
      <c r="H1" s="1"/>
      <c r="I1" s="1"/>
      <c r="J1" s="1"/>
      <c r="K1" s="1"/>
    </row>
    <row r="2" ht="18">
      <c r="A2" s="32"/>
    </row>
    <row r="3" ht="18">
      <c r="A3" s="3"/>
    </row>
    <row r="4" spans="1:11" ht="25.5" customHeight="1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>
      <c r="A5" s="5" t="s">
        <v>0</v>
      </c>
      <c r="B5" s="4"/>
      <c r="C5" s="4"/>
      <c r="D5" s="4"/>
      <c r="E5" s="5"/>
      <c r="F5" s="5"/>
      <c r="G5" s="5"/>
      <c r="H5" s="5"/>
      <c r="I5" s="5"/>
      <c r="J5" s="5"/>
      <c r="K5" s="6"/>
    </row>
    <row r="6" spans="1:11" ht="12.75">
      <c r="A6" s="46"/>
      <c r="B6" s="55" t="s">
        <v>1</v>
      </c>
      <c r="C6" s="56"/>
      <c r="D6" s="57"/>
      <c r="E6" s="55" t="s">
        <v>2</v>
      </c>
      <c r="F6" s="57"/>
      <c r="G6" s="55" t="s">
        <v>3</v>
      </c>
      <c r="H6" s="57"/>
      <c r="I6" s="47" t="s">
        <v>26</v>
      </c>
      <c r="J6" s="48" t="s">
        <v>4</v>
      </c>
      <c r="K6" s="7"/>
    </row>
    <row r="7" spans="1:11" ht="27">
      <c r="A7" s="49" t="s">
        <v>5</v>
      </c>
      <c r="B7" s="50" t="s">
        <v>6</v>
      </c>
      <c r="C7" s="51" t="s">
        <v>7</v>
      </c>
      <c r="D7" s="52" t="s">
        <v>8</v>
      </c>
      <c r="E7" s="50" t="s">
        <v>6</v>
      </c>
      <c r="F7" s="52" t="s">
        <v>8</v>
      </c>
      <c r="G7" s="50" t="s">
        <v>6</v>
      </c>
      <c r="H7" s="52" t="s">
        <v>8</v>
      </c>
      <c r="I7" s="53"/>
      <c r="J7" s="54"/>
      <c r="K7" s="7"/>
    </row>
    <row r="8" spans="1:10" ht="12.75">
      <c r="A8" s="8" t="s">
        <v>24</v>
      </c>
      <c r="B8" s="9">
        <v>2348</v>
      </c>
      <c r="C8" s="10">
        <v>7501</v>
      </c>
      <c r="D8" s="11">
        <v>11076</v>
      </c>
      <c r="E8" s="9">
        <v>614</v>
      </c>
      <c r="F8" s="11">
        <v>975</v>
      </c>
      <c r="G8" s="9">
        <v>448</v>
      </c>
      <c r="H8" s="11">
        <v>447</v>
      </c>
      <c r="I8" s="12">
        <v>516</v>
      </c>
      <c r="J8" s="13">
        <f aca="true" t="shared" si="0" ref="J8:J16">SUM(B8:I8)</f>
        <v>23925</v>
      </c>
    </row>
    <row r="9" spans="1:11" ht="12.75">
      <c r="A9" s="8" t="s">
        <v>18</v>
      </c>
      <c r="B9" s="9">
        <v>4611</v>
      </c>
      <c r="C9" s="10">
        <v>3337</v>
      </c>
      <c r="D9" s="11">
        <v>1145</v>
      </c>
      <c r="E9" s="9">
        <v>410</v>
      </c>
      <c r="F9" s="11">
        <v>85</v>
      </c>
      <c r="G9" s="9">
        <v>511</v>
      </c>
      <c r="H9" s="11">
        <v>35</v>
      </c>
      <c r="I9" s="12">
        <v>325</v>
      </c>
      <c r="J9" s="13">
        <f t="shared" si="0"/>
        <v>10459</v>
      </c>
      <c r="K9" s="13"/>
    </row>
    <row r="10" spans="1:11" ht="12.75">
      <c r="A10" s="8" t="s">
        <v>19</v>
      </c>
      <c r="B10" s="9">
        <v>8809</v>
      </c>
      <c r="C10" s="10">
        <v>1105</v>
      </c>
      <c r="D10" s="11">
        <v>970</v>
      </c>
      <c r="E10" s="9">
        <v>727</v>
      </c>
      <c r="F10" s="11">
        <v>18</v>
      </c>
      <c r="G10" s="9">
        <v>1308</v>
      </c>
      <c r="H10" s="11">
        <v>12</v>
      </c>
      <c r="I10" s="12">
        <v>84</v>
      </c>
      <c r="J10" s="13">
        <f t="shared" si="0"/>
        <v>13033</v>
      </c>
      <c r="K10" s="13"/>
    </row>
    <row r="11" spans="1:11" ht="12.75">
      <c r="A11" s="8" t="s">
        <v>20</v>
      </c>
      <c r="B11" s="9">
        <v>1443</v>
      </c>
      <c r="C11" s="10">
        <v>178</v>
      </c>
      <c r="D11" s="11">
        <v>442</v>
      </c>
      <c r="E11" s="9">
        <v>377</v>
      </c>
      <c r="F11" s="11">
        <v>33</v>
      </c>
      <c r="G11" s="9">
        <v>665</v>
      </c>
      <c r="H11" s="11">
        <v>30</v>
      </c>
      <c r="I11" s="12">
        <v>104</v>
      </c>
      <c r="J11" s="13">
        <f t="shared" si="0"/>
        <v>3272</v>
      </c>
      <c r="K11" s="13"/>
    </row>
    <row r="12" spans="1:11" ht="12.75">
      <c r="A12" s="8" t="s">
        <v>21</v>
      </c>
      <c r="B12" s="9">
        <v>1048</v>
      </c>
      <c r="C12" s="10">
        <v>99</v>
      </c>
      <c r="D12" s="11">
        <v>113</v>
      </c>
      <c r="E12" s="9">
        <v>198</v>
      </c>
      <c r="F12" s="11">
        <v>10</v>
      </c>
      <c r="G12" s="9">
        <v>561</v>
      </c>
      <c r="H12" s="11">
        <v>14</v>
      </c>
      <c r="I12" s="12">
        <v>153</v>
      </c>
      <c r="J12" s="13">
        <f t="shared" si="0"/>
        <v>2196</v>
      </c>
      <c r="K12" s="13"/>
    </row>
    <row r="13" spans="1:11" ht="12.75">
      <c r="A13" s="8" t="s">
        <v>22</v>
      </c>
      <c r="B13" s="9">
        <v>1605</v>
      </c>
      <c r="C13" s="10">
        <v>120</v>
      </c>
      <c r="D13" s="11">
        <v>36</v>
      </c>
      <c r="E13" s="9">
        <v>295</v>
      </c>
      <c r="F13" s="11">
        <v>13</v>
      </c>
      <c r="G13" s="9">
        <v>751</v>
      </c>
      <c r="H13" s="11">
        <v>2</v>
      </c>
      <c r="I13" s="12">
        <v>14</v>
      </c>
      <c r="J13" s="13">
        <f t="shared" si="0"/>
        <v>2836</v>
      </c>
      <c r="K13" s="13"/>
    </row>
    <row r="14" spans="1:11" ht="12.75">
      <c r="A14" s="8" t="s">
        <v>23</v>
      </c>
      <c r="B14" s="9">
        <v>3741</v>
      </c>
      <c r="C14" s="10">
        <v>284</v>
      </c>
      <c r="D14" s="11">
        <v>809</v>
      </c>
      <c r="E14" s="9">
        <v>708</v>
      </c>
      <c r="F14" s="11">
        <v>53</v>
      </c>
      <c r="G14" s="9">
        <v>1495</v>
      </c>
      <c r="H14" s="11">
        <v>64</v>
      </c>
      <c r="I14" s="12">
        <v>422</v>
      </c>
      <c r="J14" s="13">
        <f t="shared" si="0"/>
        <v>7576</v>
      </c>
      <c r="K14" s="13"/>
    </row>
    <row r="15" spans="1:11" ht="12.75">
      <c r="A15" s="8" t="s">
        <v>25</v>
      </c>
      <c r="B15" s="9">
        <v>990</v>
      </c>
      <c r="C15" s="10">
        <v>546</v>
      </c>
      <c r="D15" s="11">
        <v>630</v>
      </c>
      <c r="E15" s="9">
        <v>143</v>
      </c>
      <c r="F15" s="11">
        <v>52</v>
      </c>
      <c r="G15" s="9">
        <v>200</v>
      </c>
      <c r="H15" s="11">
        <v>21</v>
      </c>
      <c r="I15" s="12">
        <v>203</v>
      </c>
      <c r="J15" s="13">
        <f t="shared" si="0"/>
        <v>2785</v>
      </c>
      <c r="K15" s="13"/>
    </row>
    <row r="16" spans="1:11" ht="12.75">
      <c r="A16" s="8" t="s">
        <v>9</v>
      </c>
      <c r="B16" s="9">
        <v>706</v>
      </c>
      <c r="C16" s="10">
        <v>222</v>
      </c>
      <c r="D16" s="11">
        <v>28</v>
      </c>
      <c r="E16" s="9">
        <v>53</v>
      </c>
      <c r="F16" s="11">
        <v>2</v>
      </c>
      <c r="G16" s="9">
        <v>182</v>
      </c>
      <c r="H16" s="11">
        <v>4</v>
      </c>
      <c r="I16" s="12">
        <v>31</v>
      </c>
      <c r="J16" s="13">
        <f t="shared" si="0"/>
        <v>1228</v>
      </c>
      <c r="K16" s="13"/>
    </row>
    <row r="17" spans="1:11" ht="12.75">
      <c r="A17" s="40" t="s">
        <v>4</v>
      </c>
      <c r="B17" s="41">
        <f aca="true" t="shared" si="1" ref="B17:I17">SUM(B8:B16)</f>
        <v>25301</v>
      </c>
      <c r="C17" s="42">
        <f t="shared" si="1"/>
        <v>13392</v>
      </c>
      <c r="D17" s="43">
        <f t="shared" si="1"/>
        <v>15249</v>
      </c>
      <c r="E17" s="41">
        <f t="shared" si="1"/>
        <v>3525</v>
      </c>
      <c r="F17" s="43">
        <f t="shared" si="1"/>
        <v>1241</v>
      </c>
      <c r="G17" s="41">
        <f t="shared" si="1"/>
        <v>6121</v>
      </c>
      <c r="H17" s="43">
        <f t="shared" si="1"/>
        <v>629</v>
      </c>
      <c r="I17" s="44">
        <f t="shared" si="1"/>
        <v>1852</v>
      </c>
      <c r="J17" s="45">
        <v>67310</v>
      </c>
      <c r="K17" s="13"/>
    </row>
    <row r="18" spans="1:12" ht="12.75">
      <c r="A18" s="15" t="s">
        <v>29</v>
      </c>
      <c r="B18" s="16"/>
      <c r="C18" s="16"/>
      <c r="D18" s="16"/>
      <c r="E18" s="16"/>
      <c r="F18" s="16"/>
      <c r="G18" s="16"/>
      <c r="H18" s="16"/>
      <c r="I18" s="16"/>
      <c r="J18" s="17"/>
      <c r="K18" s="13"/>
      <c r="L18" s="14"/>
    </row>
    <row r="19" spans="1:12" s="20" customFormat="1" ht="11.25">
      <c r="A19" s="15" t="s">
        <v>10</v>
      </c>
      <c r="B19" s="22"/>
      <c r="C19" s="22"/>
      <c r="D19" s="18"/>
      <c r="E19" s="18"/>
      <c r="F19" s="18"/>
      <c r="G19" s="18"/>
      <c r="H19" s="18"/>
      <c r="I19" s="18"/>
      <c r="J19" s="18"/>
      <c r="K19" s="18"/>
      <c r="L19" s="19"/>
    </row>
    <row r="20" spans="1:11" s="7" customFormat="1" ht="11.25">
      <c r="A20" s="21" t="s">
        <v>27</v>
      </c>
      <c r="B20" s="22"/>
      <c r="C20" s="22"/>
      <c r="D20" s="18"/>
      <c r="E20" s="18"/>
      <c r="F20" s="18"/>
      <c r="G20" s="18"/>
      <c r="H20" s="18"/>
      <c r="I20" s="18"/>
      <c r="J20" s="18"/>
      <c r="K20" s="18"/>
    </row>
    <row r="21" spans="1:11" s="7" customFormat="1" ht="12.75">
      <c r="A21" s="34" t="s">
        <v>28</v>
      </c>
      <c r="B21"/>
      <c r="C21"/>
      <c r="D21"/>
      <c r="E21"/>
      <c r="F21"/>
      <c r="G21"/>
      <c r="H21"/>
      <c r="I21"/>
      <c r="J21"/>
      <c r="K21" s="18"/>
    </row>
    <row r="25" ht="12.75">
      <c r="J25" s="14"/>
    </row>
    <row r="44" ht="12.75">
      <c r="A44" s="5"/>
    </row>
    <row r="45" ht="12.75">
      <c r="A45" s="31"/>
    </row>
  </sheetData>
  <mergeCells count="4">
    <mergeCell ref="B6:D6"/>
    <mergeCell ref="E6:F6"/>
    <mergeCell ref="G6:H6"/>
    <mergeCell ref="A4:K4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31.28125" style="0" customWidth="1"/>
    <col min="2" max="2" width="8.00390625" style="0" customWidth="1"/>
    <col min="3" max="3" width="6.57421875" style="0" customWidth="1"/>
    <col min="4" max="4" width="5.7109375" style="0" customWidth="1"/>
    <col min="5" max="5" width="7.28125" style="0" customWidth="1"/>
    <col min="6" max="6" width="5.7109375" style="0" customWidth="1"/>
    <col min="7" max="7" width="8.00390625" style="0" customWidth="1"/>
    <col min="8" max="8" width="5.7109375" style="0" customWidth="1"/>
    <col min="9" max="9" width="6.57421875" style="0" customWidth="1"/>
    <col min="10" max="10" width="8.7109375" style="0" customWidth="1"/>
    <col min="11" max="11" width="6.140625" style="0" customWidth="1"/>
  </cols>
  <sheetData>
    <row r="1" ht="18">
      <c r="A1" s="3"/>
    </row>
    <row r="2" spans="1:11" ht="12.75">
      <c r="A2" s="2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8" ht="12.75">
      <c r="A4" s="24"/>
      <c r="B4" s="36">
        <v>2001</v>
      </c>
      <c r="C4" s="37">
        <v>2004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</row>
    <row r="5" spans="1:8" ht="12.75">
      <c r="A5" s="24"/>
      <c r="B5" s="36">
        <v>2002</v>
      </c>
      <c r="C5" s="37">
        <v>2005</v>
      </c>
      <c r="D5" s="37">
        <v>2006</v>
      </c>
      <c r="E5" s="37">
        <v>2007</v>
      </c>
      <c r="F5" s="37">
        <v>2008</v>
      </c>
      <c r="G5" s="37">
        <v>2009</v>
      </c>
      <c r="H5" s="37">
        <v>2010</v>
      </c>
    </row>
    <row r="6" spans="1:8" ht="19.5" customHeight="1">
      <c r="A6" s="25" t="s">
        <v>12</v>
      </c>
      <c r="B6" s="26">
        <v>1937</v>
      </c>
      <c r="C6" s="38">
        <v>5332</v>
      </c>
      <c r="D6" s="38">
        <v>6973</v>
      </c>
      <c r="E6" s="38">
        <v>8523</v>
      </c>
      <c r="F6" s="38">
        <v>10570</v>
      </c>
      <c r="G6" s="38">
        <v>13138</v>
      </c>
      <c r="H6" s="38">
        <v>15457</v>
      </c>
    </row>
    <row r="7" spans="1:8" ht="19.5" customHeight="1">
      <c r="A7" s="25" t="s">
        <v>13</v>
      </c>
      <c r="B7" s="26">
        <v>174</v>
      </c>
      <c r="C7" s="38">
        <v>656</v>
      </c>
      <c r="D7" s="38">
        <v>792</v>
      </c>
      <c r="E7" s="38">
        <v>827</v>
      </c>
      <c r="F7" s="38">
        <v>1004</v>
      </c>
      <c r="G7" s="38">
        <v>1356</v>
      </c>
      <c r="H7" s="38">
        <v>1728</v>
      </c>
    </row>
    <row r="8" spans="1:8" ht="19.5" customHeight="1">
      <c r="A8" s="27" t="s">
        <v>4</v>
      </c>
      <c r="B8" s="28">
        <v>2111</v>
      </c>
      <c r="C8" s="39">
        <v>5988</v>
      </c>
      <c r="D8" s="39">
        <v>7765</v>
      </c>
      <c r="E8" s="39">
        <v>9350</v>
      </c>
      <c r="F8" s="39">
        <v>11574</v>
      </c>
      <c r="G8" s="39">
        <v>14494</v>
      </c>
      <c r="H8" s="39">
        <v>17185</v>
      </c>
    </row>
    <row r="9" spans="1:11" ht="19.5" customHeight="1">
      <c r="A9" s="25" t="s">
        <v>16</v>
      </c>
      <c r="B9" s="29">
        <f>(B6/B8)*100</f>
        <v>91.75746091899573</v>
      </c>
      <c r="C9" s="29">
        <f aca="true" t="shared" si="0" ref="C9:H9">(C6/C8)*100</f>
        <v>89.04475617902472</v>
      </c>
      <c r="D9" s="29">
        <f t="shared" si="0"/>
        <v>89.80038634900194</v>
      </c>
      <c r="E9" s="29">
        <f t="shared" si="0"/>
        <v>91.15508021390374</v>
      </c>
      <c r="F9" s="29">
        <f t="shared" si="0"/>
        <v>91.32538448246069</v>
      </c>
      <c r="G9" s="29">
        <f t="shared" si="0"/>
        <v>90.64440458120602</v>
      </c>
      <c r="H9" s="29">
        <f t="shared" si="0"/>
        <v>89.94471923188827</v>
      </c>
      <c r="I9" s="35"/>
      <c r="J9" s="29"/>
      <c r="K9" s="29"/>
    </row>
    <row r="10" spans="1:10" ht="30" customHeight="1">
      <c r="A10" s="59" t="s">
        <v>17</v>
      </c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A11" s="30"/>
    </row>
    <row r="15" ht="12.75">
      <c r="J15" s="14"/>
    </row>
    <row r="34" ht="12.75">
      <c r="A34" s="5"/>
    </row>
    <row r="35" ht="12.75">
      <c r="A35" s="31"/>
    </row>
  </sheetData>
  <mergeCells count="1">
    <mergeCell ref="A10:J10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prouchpa</dc:creator>
  <cp:keywords/>
  <dc:description/>
  <cp:lastModifiedBy>viallaan</cp:lastModifiedBy>
  <cp:lastPrinted>2010-08-03T14:01:04Z</cp:lastPrinted>
  <dcterms:created xsi:type="dcterms:W3CDTF">2010-06-02T10:07:00Z</dcterms:created>
  <dcterms:modified xsi:type="dcterms:W3CDTF">2010-12-17T10:13:25Z</dcterms:modified>
  <cp:category/>
  <cp:version/>
  <cp:contentType/>
  <cp:contentStatus/>
</cp:coreProperties>
</file>