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1" sheetId="1" r:id="rId1"/>
    <sheet name="T2" sheetId="2" r:id="rId2"/>
    <sheet name="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ody">#REF!</definedName>
    <definedName name="C1.1a" localSheetId="2">#REF!</definedName>
    <definedName name="C1.1a">#REF!</definedName>
    <definedName name="calcul">'[7]Calcul_B1.1'!$A$1:$L$37</definedName>
    <definedName name="countries">#REF!</definedName>
    <definedName name="Enregistrement2">#REF!</definedName>
    <definedName name="IDX43" localSheetId="2">'T3'!#REF!</definedName>
    <definedName name="nouv">#REF!</definedName>
    <definedName name="p5_age">'[6]E6C3NAGE'!$A$1:$D$55</definedName>
    <definedName name="p5nr">'[5]E6C3NE'!$A$1:$AC$43</definedName>
    <definedName name="POpula" localSheetId="2">'[1]POpula'!$A$1:$I$1559</definedName>
    <definedName name="POpula">'[1]POpula'!$A$1:$I$1559</definedName>
    <definedName name="TAB1">'[8]C4.4'!$A$6:$G$25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_xlnm.Print_Area" localSheetId="1">'T2'!$A$1:$K$19</definedName>
  </definedNames>
  <calcPr fullCalcOnLoad="1"/>
</workbook>
</file>

<file path=xl/sharedStrings.xml><?xml version="1.0" encoding="utf-8"?>
<sst xmlns="http://schemas.openxmlformats.org/spreadsheetml/2006/main" count="79" uniqueCount="70">
  <si>
    <t>VI-Vbis</t>
  </si>
  <si>
    <t>V</t>
  </si>
  <si>
    <t>Fin de CAP ou BEP</t>
  </si>
  <si>
    <t>IV</t>
  </si>
  <si>
    <t>Terminales générales et technologiques</t>
  </si>
  <si>
    <t>(France métropolitaine)</t>
  </si>
  <si>
    <t>Fin de 2nde ou 1ères générales et technologiques</t>
  </si>
  <si>
    <t>Total sorties avant la fin du second cycle du secondaire</t>
  </si>
  <si>
    <t>Total niveau du baccalauréat</t>
  </si>
  <si>
    <t>Total des élèves finissant l'enseignement secondaire</t>
  </si>
  <si>
    <t xml:space="preserve">NR, sans objet </t>
  </si>
  <si>
    <t>Ensemble</t>
  </si>
  <si>
    <t xml:space="preserve">CAP/BEP </t>
  </si>
  <si>
    <t>Aucun diplôme, Brevet</t>
  </si>
  <si>
    <t>Baccalauréat et équivalents</t>
  </si>
  <si>
    <t>5A/6</t>
  </si>
  <si>
    <t>5B</t>
  </si>
  <si>
    <t>3C</t>
  </si>
  <si>
    <t>0-2</t>
  </si>
  <si>
    <t>Total Enseignement supérieur</t>
  </si>
  <si>
    <t>5-6</t>
  </si>
  <si>
    <t>Hommes</t>
  </si>
  <si>
    <t xml:space="preserve">CAP et BEP           </t>
  </si>
  <si>
    <t>Femmes</t>
  </si>
  <si>
    <t>1er cycle, 1ère année CAP/BEP ("sans qualification")</t>
  </si>
  <si>
    <t>3-6</t>
  </si>
  <si>
    <t>I-IV</t>
  </si>
  <si>
    <t>Vbis-VI</t>
  </si>
  <si>
    <t>IV-V</t>
  </si>
  <si>
    <t>Ont arrêté avant la fin d'un second cycle</t>
  </si>
  <si>
    <t>DUT, BTS, Paramédical et social</t>
  </si>
  <si>
    <t>DEUG, Licence, diplôme de grande école .. Doctorat</t>
  </si>
  <si>
    <t xml:space="preserve">Source : calculs DEPP à partir des enquêtes emploi de l'INSEE </t>
  </si>
  <si>
    <t>en %</t>
  </si>
  <si>
    <t>CITE (1)</t>
  </si>
  <si>
    <t>CITE (1):</t>
  </si>
  <si>
    <t>Ont étudié en classe terminale de second cycle</t>
  </si>
  <si>
    <t>Domaine d'étude (discipline ou spécialité):</t>
  </si>
  <si>
    <t>Diplôme et classe les plus élevés:</t>
  </si>
  <si>
    <t>France métropolitaine</t>
  </si>
  <si>
    <t>Diplômes d'enseignement supérieur, baccalauréat et équivalents</t>
  </si>
  <si>
    <t>Total Diplômés de l'enseignement supérieur, du baccalauréat, d'un BEP ou CAP</t>
  </si>
  <si>
    <t>N'ont ni diplôme d'ens. supérieur, ni bac, ni BEP, niCAP  :</t>
  </si>
  <si>
    <t>[1] Diplômes et classes les plus élevés des jeunes âgés de 20 à 24 ans, selon leur genre (%)</t>
  </si>
  <si>
    <t>Sciences exactes, technologie industrielle</t>
  </si>
  <si>
    <t>Lettres, Langues, Sciences sociales, Commerce et services</t>
  </si>
  <si>
    <t>Total Enseignement secondaire de 2nd cycle</t>
  </si>
  <si>
    <t>Total sortants de formation initiale</t>
  </si>
  <si>
    <t>NF</t>
  </si>
  <si>
    <t>[2] Classe atteinte à la fin de l'enseignement secondaire (%)</t>
  </si>
  <si>
    <t>Fin de l'enseignement secondaire</t>
  </si>
  <si>
    <t>Classe atteinte</t>
  </si>
  <si>
    <t>Garçons</t>
  </si>
  <si>
    <t>Filles</t>
  </si>
  <si>
    <t>Total</t>
  </si>
  <si>
    <t>Terminales professionnelles (bac pro et BP)</t>
  </si>
  <si>
    <t>Source : statistiques sur les enseignements et formations secondaires (avec apprentis et lycéens agricoles), MEN-DEPP</t>
  </si>
  <si>
    <r>
      <t>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 de bac pro et BP</t>
    </r>
  </si>
  <si>
    <r>
      <t>Fin de 2</t>
    </r>
    <r>
      <rPr>
        <vertAlign val="superscript"/>
        <sz val="8"/>
        <rFont val="Arial"/>
        <family val="2"/>
      </rPr>
      <t>nde</t>
    </r>
    <r>
      <rPr>
        <sz val="8"/>
        <rFont val="Arial"/>
        <family val="2"/>
      </rPr>
      <t xml:space="preserve"> ou 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générales et technologiques</t>
    </r>
  </si>
  <si>
    <r>
      <t>Total Fin de CAP ou BEP et 1</t>
    </r>
    <r>
      <rPr>
        <b/>
        <vertAlign val="superscript"/>
        <sz val="8"/>
        <rFont val="Arial"/>
        <family val="2"/>
      </rPr>
      <t>ère</t>
    </r>
    <r>
      <rPr>
        <b/>
        <sz val="8"/>
        <rFont val="Arial"/>
        <family val="2"/>
      </rPr>
      <t xml:space="preserve"> année de bac pro</t>
    </r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</si>
  <si>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cycle, 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 CAP/BEP ("sans qualification")</t>
    </r>
  </si>
  <si>
    <r>
      <t>[3] Diplômes les plus élevés et domaines d'études des jeunes interrompant leurs études (autour de 2007) (milliers</t>
    </r>
    <r>
      <rPr>
        <sz val="11"/>
        <color indexed="12"/>
        <rFont val="Times New Roman"/>
        <family val="1"/>
      </rPr>
      <t xml:space="preserve">, %) </t>
    </r>
  </si>
  <si>
    <t>NF (1)</t>
  </si>
  <si>
    <t>(1) voir Définitions, page de gauche</t>
  </si>
  <si>
    <t>(1) CITE:  voir Définitions, page de gauche</t>
  </si>
  <si>
    <t xml:space="preserve">Source : calculs DEPP à partir des enquêtes emploi 2007 à 2009 de l'INSEE </t>
  </si>
  <si>
    <t xml:space="preserve">Champ : cohortes de jeunes interrompant pour la première fois leurs études en 2006 (enquêtés en 2007), 2007 (enquêtés en 2008) et 2008 (enquêtés en 2009) (moyenne); </t>
  </si>
  <si>
    <t>ces statistiques incluent en principe l'ensemble des jeunes.</t>
  </si>
  <si>
    <t>8.20 - Le niveau d'études à la sortie du système éducatif</t>
  </si>
  <si>
    <t>Diplôme et classe les plus élevés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</si>
</sst>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  <numFmt numFmtId="182" formatCode="#,##0.000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#,##0;[Red]\-#,##0"/>
    <numFmt numFmtId="192" formatCode="#,##0.00;[Red]\-#,##0.00"/>
    <numFmt numFmtId="193" formatCode="0.00000000"/>
    <numFmt numFmtId="194" formatCode="0.000000000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* #,##0_-;\-* #,##0_-;_-* &quot;-&quot;_-;_-@_-"/>
    <numFmt numFmtId="201" formatCode="_-&quot;£&quot;* #,##0.00_-;\-&quot;£&quot;* #,##0.00_-;_-&quot;£&quot;* &quot;-&quot;??_-;_-@_-"/>
    <numFmt numFmtId="202" formatCode="_-* #,##0.00_-;\-* #,##0.00_-;_-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&quot; &quot;"/>
    <numFmt numFmtId="210" formatCode="#,##0.0000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_-* #,##0.0\ _$_-;\-* #,##0.0\ _$_-;_-* &quot;-&quot;\ _$_-;_-@_-"/>
    <numFmt numFmtId="216" formatCode="_-* #,##0.00\ _$_-;\-* #,##0.00\ _$_-;_-* &quot;-&quot;\ _$_-;_-@_-"/>
    <numFmt numFmtId="217" formatCode="0.0000E+00"/>
    <numFmt numFmtId="218" formatCode="0.00000E+00"/>
    <numFmt numFmtId="219" formatCode="0.000E+00"/>
    <numFmt numFmtId="220" formatCode="0.0E+00"/>
    <numFmt numFmtId="221" formatCode="0E+00"/>
    <numFmt numFmtId="222" formatCode="0.0000000000"/>
  </numFmts>
  <fonts count="69">
    <font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Times New Roman"/>
      <family val="0"/>
    </font>
    <font>
      <u val="single"/>
      <sz val="10"/>
      <color indexed="56"/>
      <name val="Times New Roman"/>
      <family val="0"/>
    </font>
    <font>
      <sz val="10"/>
      <name val="Times New Roman"/>
      <family val="0"/>
    </font>
    <font>
      <b/>
      <sz val="11"/>
      <color indexed="18"/>
      <name val="Times New Roman"/>
      <family val="1"/>
    </font>
    <font>
      <sz val="9"/>
      <name val="Times New Roman"/>
      <family val="1"/>
    </font>
    <font>
      <b/>
      <i/>
      <sz val="9"/>
      <color indexed="18"/>
      <name val="Times New Roman"/>
      <family val="1"/>
    </font>
    <font>
      <b/>
      <sz val="9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name val="Times New Roman"/>
      <family val="1"/>
    </font>
    <font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8"/>
      <color indexed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9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8"/>
      <color indexed="9"/>
      <name val="Times New Roman"/>
      <family val="1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MS Sans Serif"/>
      <family val="0"/>
    </font>
    <font>
      <u val="single"/>
      <sz val="10"/>
      <color indexed="12"/>
      <name val="MS Sans Serif"/>
      <family val="2"/>
    </font>
    <font>
      <b/>
      <sz val="10"/>
      <name val="Arial"/>
      <family val="0"/>
    </font>
    <font>
      <sz val="10"/>
      <name val="System"/>
      <family val="0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0"/>
    </font>
    <font>
      <sz val="10"/>
      <name val="Courier"/>
      <family val="0"/>
    </font>
    <font>
      <sz val="11"/>
      <color indexed="12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2"/>
      <name val="Times New Roman"/>
      <family val="1"/>
    </font>
    <font>
      <b/>
      <sz val="8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2" borderId="1">
      <alignment/>
      <protection/>
    </xf>
    <xf numFmtId="0" fontId="20" fillId="20" borderId="2" applyNumberFormat="0" applyAlignment="0" applyProtection="0"/>
    <xf numFmtId="0" fontId="3" fillId="0" borderId="3">
      <alignment/>
      <protection/>
    </xf>
    <xf numFmtId="0" fontId="21" fillId="21" borderId="4" applyNumberFormat="0" applyAlignment="0" applyProtection="0"/>
    <xf numFmtId="0" fontId="45" fillId="20" borderId="0">
      <alignment horizontal="center"/>
      <protection/>
    </xf>
    <xf numFmtId="0" fontId="46" fillId="20" borderId="0">
      <alignment horizontal="center" vertical="center"/>
      <protection/>
    </xf>
    <xf numFmtId="0" fontId="0" fillId="22" borderId="0">
      <alignment horizontal="center" wrapText="1"/>
      <protection/>
    </xf>
    <xf numFmtId="0" fontId="35" fillId="20" borderId="0">
      <alignment horizontal="center"/>
      <protection/>
    </xf>
    <xf numFmtId="212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47" fillId="23" borderId="1" applyBorder="0">
      <alignment/>
      <protection locked="0"/>
    </xf>
    <xf numFmtId="0" fontId="22" fillId="0" borderId="0" applyNumberFormat="0" applyFill="0" applyBorder="0" applyAlignment="0" applyProtection="0"/>
    <xf numFmtId="0" fontId="48" fillId="20" borderId="3">
      <alignment horizontal="left"/>
      <protection/>
    </xf>
    <xf numFmtId="0" fontId="17" fillId="20" borderId="0">
      <alignment horizontal="left"/>
      <protection/>
    </xf>
    <xf numFmtId="0" fontId="23" fillId="4" borderId="0" applyNumberFormat="0" applyBorder="0" applyAlignment="0" applyProtection="0"/>
    <xf numFmtId="0" fontId="49" fillId="24" borderId="0">
      <alignment horizontal="right" vertical="top" textRotation="90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7" borderId="2" applyNumberFormat="0" applyAlignment="0" applyProtection="0"/>
    <xf numFmtId="0" fontId="51" fillId="22" borderId="0">
      <alignment horizontal="center"/>
      <protection/>
    </xf>
    <xf numFmtId="0" fontId="3" fillId="20" borderId="8">
      <alignment wrapText="1"/>
      <protection/>
    </xf>
    <xf numFmtId="0" fontId="3" fillId="20" borderId="9">
      <alignment/>
      <protection/>
    </xf>
    <xf numFmtId="0" fontId="3" fillId="20" borderId="10">
      <alignment/>
      <protection/>
    </xf>
    <xf numFmtId="0" fontId="3" fillId="20" borderId="11">
      <alignment horizontal="center" wrapText="1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26" borderId="13" applyNumberFormat="0" applyFont="0" applyAlignment="0" applyProtection="0"/>
    <xf numFmtId="0" fontId="30" fillId="20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20" borderId="3">
      <alignment/>
      <protection/>
    </xf>
    <xf numFmtId="0" fontId="46" fillId="20" borderId="0">
      <alignment horizontal="right"/>
      <protection/>
    </xf>
    <xf numFmtId="0" fontId="53" fillId="17" borderId="0">
      <alignment horizontal="center"/>
      <protection/>
    </xf>
    <xf numFmtId="0" fontId="54" fillId="22" borderId="0">
      <alignment/>
      <protection/>
    </xf>
    <xf numFmtId="0" fontId="55" fillId="24" borderId="15">
      <alignment horizontal="left" vertical="top" wrapText="1"/>
      <protection/>
    </xf>
    <xf numFmtId="0" fontId="55" fillId="24" borderId="16">
      <alignment horizontal="left" vertical="top"/>
      <protection/>
    </xf>
    <xf numFmtId="37" fontId="56" fillId="0" borderId="0">
      <alignment/>
      <protection/>
    </xf>
    <xf numFmtId="0" fontId="45" fillId="20" borderId="0">
      <alignment horizontal="center"/>
      <protection/>
    </xf>
    <xf numFmtId="0" fontId="31" fillId="0" borderId="0" applyNumberFormat="0" applyFill="0" applyBorder="0" applyAlignment="0" applyProtection="0"/>
    <xf numFmtId="0" fontId="4" fillId="20" borderId="0">
      <alignment/>
      <protection/>
    </xf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91" applyFont="1" applyFill="1" applyBorder="1" applyAlignment="1">
      <alignment horizontal="left"/>
      <protection/>
    </xf>
    <xf numFmtId="0" fontId="9" fillId="0" borderId="0" xfId="91" applyFont="1" applyFill="1" applyBorder="1" applyAlignment="1">
      <alignment/>
      <protection/>
    </xf>
    <xf numFmtId="0" fontId="10" fillId="0" borderId="0" xfId="91" applyFont="1" applyFill="1" applyBorder="1" applyAlignment="1">
      <alignment horizontal="left"/>
      <protection/>
    </xf>
    <xf numFmtId="0" fontId="9" fillId="0" borderId="0" xfId="91" applyFont="1" applyFill="1" applyBorder="1" applyAlignment="1">
      <alignment horizontal="left" wrapText="1"/>
      <protection/>
    </xf>
    <xf numFmtId="0" fontId="13" fillId="0" borderId="18" xfId="91" applyFont="1" applyFill="1" applyBorder="1" applyAlignment="1">
      <alignment horizontal="left" vertical="top"/>
      <protection/>
    </xf>
    <xf numFmtId="0" fontId="9" fillId="0" borderId="19" xfId="91" applyFont="1" applyFill="1" applyBorder="1" applyAlignment="1">
      <alignment/>
      <protection/>
    </xf>
    <xf numFmtId="0" fontId="14" fillId="0" borderId="0" xfId="91" applyFont="1" applyFill="1" applyBorder="1" applyAlignment="1">
      <alignment/>
      <protection/>
    </xf>
    <xf numFmtId="0" fontId="7" fillId="0" borderId="0" xfId="88">
      <alignment/>
      <protection/>
    </xf>
    <xf numFmtId="3" fontId="9" fillId="0" borderId="0" xfId="87" applyNumberFormat="1" applyBorder="1">
      <alignment/>
      <protection/>
    </xf>
    <xf numFmtId="3" fontId="11" fillId="0" borderId="0" xfId="87" applyNumberFormat="1" applyFont="1" applyBorder="1">
      <alignment/>
      <protection/>
    </xf>
    <xf numFmtId="0" fontId="7" fillId="0" borderId="0" xfId="88" applyFont="1">
      <alignment/>
      <protection/>
    </xf>
    <xf numFmtId="0" fontId="9" fillId="0" borderId="20" xfId="91" applyFont="1" applyFill="1" applyBorder="1" applyAlignment="1">
      <alignment/>
      <protection/>
    </xf>
    <xf numFmtId="1" fontId="7" fillId="0" borderId="0" xfId="88" applyNumberFormat="1" applyFont="1" applyBorder="1">
      <alignment/>
      <protection/>
    </xf>
    <xf numFmtId="0" fontId="7" fillId="0" borderId="0" xfId="88" applyBorder="1">
      <alignment/>
      <protection/>
    </xf>
    <xf numFmtId="174" fontId="7" fillId="0" borderId="0" xfId="88" applyNumberFormat="1" applyBorder="1">
      <alignment/>
      <protection/>
    </xf>
    <xf numFmtId="181" fontId="11" fillId="0" borderId="0" xfId="87" applyNumberFormat="1" applyFont="1" applyBorder="1">
      <alignment/>
      <protection/>
    </xf>
    <xf numFmtId="181" fontId="9" fillId="0" borderId="0" xfId="87" applyNumberFormat="1" applyBorder="1">
      <alignment/>
      <protection/>
    </xf>
    <xf numFmtId="180" fontId="14" fillId="0" borderId="0" xfId="96" applyNumberFormat="1" applyFont="1" applyFill="1" applyBorder="1" applyAlignment="1">
      <alignment/>
    </xf>
    <xf numFmtId="0" fontId="13" fillId="0" borderId="3" xfId="91" applyFont="1" applyFill="1" applyBorder="1" applyAlignment="1">
      <alignment horizontal="right" wrapText="1"/>
      <protection/>
    </xf>
    <xf numFmtId="0" fontId="12" fillId="0" borderId="8" xfId="91" applyFont="1" applyFill="1" applyBorder="1" applyAlignment="1">
      <alignment horizontal="left" wrapText="1"/>
      <protection/>
    </xf>
    <xf numFmtId="0" fontId="12" fillId="0" borderId="15" xfId="91" applyFont="1" applyFill="1" applyBorder="1" applyAlignment="1">
      <alignment horizontal="left" wrapText="1"/>
      <protection/>
    </xf>
    <xf numFmtId="0" fontId="9" fillId="0" borderId="16" xfId="91" applyFont="1" applyFill="1" applyBorder="1" applyAlignment="1">
      <alignment horizontal="left" wrapText="1"/>
      <protection/>
    </xf>
    <xf numFmtId="0" fontId="14" fillId="0" borderId="15" xfId="91" applyFont="1" applyFill="1" applyBorder="1" applyAlignment="1">
      <alignment horizontal="right" wrapText="1"/>
      <protection/>
    </xf>
    <xf numFmtId="0" fontId="14" fillId="0" borderId="21" xfId="91" applyFont="1" applyFill="1" applyBorder="1" applyAlignment="1">
      <alignment/>
      <protection/>
    </xf>
    <xf numFmtId="0" fontId="34" fillId="0" borderId="0" xfId="88" applyFont="1">
      <alignment/>
      <protection/>
    </xf>
    <xf numFmtId="0" fontId="40" fillId="0" borderId="0" xfId="91" applyFont="1" applyFill="1" applyBorder="1" applyAlignment="1">
      <alignment horizontal="left"/>
      <protection/>
    </xf>
    <xf numFmtId="0" fontId="41" fillId="0" borderId="18" xfId="91" applyFont="1" applyFill="1" applyBorder="1" applyAlignment="1">
      <alignment horizontal="left" vertical="top"/>
      <protection/>
    </xf>
    <xf numFmtId="0" fontId="42" fillId="0" borderId="0" xfId="88" applyFont="1">
      <alignment/>
      <protection/>
    </xf>
    <xf numFmtId="0" fontId="43" fillId="0" borderId="0" xfId="88" applyFont="1">
      <alignment/>
      <protection/>
    </xf>
    <xf numFmtId="0" fontId="1" fillId="0" borderId="22" xfId="88" applyFont="1" applyFill="1" applyBorder="1" applyAlignment="1">
      <alignment wrapText="1"/>
      <protection/>
    </xf>
    <xf numFmtId="16" fontId="1" fillId="0" borderId="22" xfId="88" applyNumberFormat="1" applyFont="1" applyFill="1" applyBorder="1" applyAlignment="1" quotePrefix="1">
      <alignment horizontal="center" wrapText="1"/>
      <protection/>
    </xf>
    <xf numFmtId="0" fontId="1" fillId="0" borderId="19" xfId="88" applyFont="1" applyFill="1" applyBorder="1" applyAlignment="1">
      <alignment horizontal="center" wrapText="1"/>
      <protection/>
    </xf>
    <xf numFmtId="3" fontId="1" fillId="0" borderId="23" xfId="87" applyNumberFormat="1" applyFont="1" applyFill="1" applyBorder="1">
      <alignment/>
      <protection/>
    </xf>
    <xf numFmtId="3" fontId="1" fillId="0" borderId="0" xfId="87" applyNumberFormat="1" applyFont="1" applyFill="1" applyBorder="1">
      <alignment/>
      <protection/>
    </xf>
    <xf numFmtId="3" fontId="37" fillId="0" borderId="0" xfId="87" applyNumberFormat="1" applyFont="1" applyFill="1" applyBorder="1">
      <alignment/>
      <protection/>
    </xf>
    <xf numFmtId="3" fontId="1" fillId="0" borderId="22" xfId="87" applyNumberFormat="1" applyFont="1" applyFill="1" applyBorder="1">
      <alignment/>
      <protection/>
    </xf>
    <xf numFmtId="3" fontId="1" fillId="0" borderId="19" xfId="87" applyNumberFormat="1" applyFont="1" applyFill="1" applyBorder="1">
      <alignment/>
      <protection/>
    </xf>
    <xf numFmtId="3" fontId="37" fillId="0" borderId="20" xfId="87" applyNumberFormat="1" applyFont="1" applyFill="1" applyBorder="1">
      <alignment/>
      <protection/>
    </xf>
    <xf numFmtId="0" fontId="1" fillId="0" borderId="23" xfId="88" applyFont="1" applyFill="1" applyBorder="1">
      <alignment/>
      <protection/>
    </xf>
    <xf numFmtId="0" fontId="1" fillId="0" borderId="23" xfId="88" applyFont="1" applyFill="1" applyBorder="1" applyAlignment="1">
      <alignment horizontal="center"/>
      <protection/>
    </xf>
    <xf numFmtId="0" fontId="1" fillId="0" borderId="0" xfId="88" applyFont="1" applyFill="1" applyBorder="1" applyAlignment="1">
      <alignment horizontal="center"/>
      <protection/>
    </xf>
    <xf numFmtId="3" fontId="37" fillId="0" borderId="21" xfId="87" applyNumberFormat="1" applyFont="1" applyFill="1" applyBorder="1">
      <alignment/>
      <protection/>
    </xf>
    <xf numFmtId="0" fontId="2" fillId="0" borderId="23" xfId="87" applyFont="1" applyFill="1" applyBorder="1" applyAlignment="1">
      <alignment horizontal="left" wrapText="1"/>
      <protection/>
    </xf>
    <xf numFmtId="0" fontId="2" fillId="0" borderId="23" xfId="87" applyFont="1" applyFill="1" applyBorder="1" applyAlignment="1">
      <alignment horizontal="center" wrapText="1"/>
      <protection/>
    </xf>
    <xf numFmtId="0" fontId="2" fillId="0" borderId="0" xfId="87" applyFont="1" applyFill="1" applyBorder="1" applyAlignment="1">
      <alignment horizontal="center" wrapText="1"/>
      <protection/>
    </xf>
    <xf numFmtId="3" fontId="2" fillId="0" borderId="23" xfId="87" applyNumberFormat="1" applyFont="1" applyFill="1" applyBorder="1">
      <alignment/>
      <protection/>
    </xf>
    <xf numFmtId="3" fontId="2" fillId="0" borderId="0" xfId="87" applyNumberFormat="1" applyFont="1" applyFill="1" applyBorder="1">
      <alignment/>
      <protection/>
    </xf>
    <xf numFmtId="3" fontId="36" fillId="0" borderId="0" xfId="87" applyNumberFormat="1" applyFont="1" applyFill="1" applyBorder="1">
      <alignment/>
      <protection/>
    </xf>
    <xf numFmtId="3" fontId="36" fillId="0" borderId="21" xfId="87" applyNumberFormat="1" applyFont="1" applyFill="1" applyBorder="1">
      <alignment/>
      <protection/>
    </xf>
    <xf numFmtId="0" fontId="9" fillId="0" borderId="23" xfId="87" applyFill="1" applyBorder="1">
      <alignment/>
      <protection/>
    </xf>
    <xf numFmtId="0" fontId="9" fillId="0" borderId="23" xfId="87" applyFill="1" applyBorder="1" applyAlignment="1">
      <alignment horizontal="center"/>
      <protection/>
    </xf>
    <xf numFmtId="0" fontId="9" fillId="0" borderId="0" xfId="87" applyFont="1" applyFill="1" applyBorder="1" applyAlignment="1">
      <alignment horizontal="center"/>
      <protection/>
    </xf>
    <xf numFmtId="3" fontId="9" fillId="0" borderId="23" xfId="87" applyNumberFormat="1" applyFill="1" applyBorder="1">
      <alignment/>
      <protection/>
    </xf>
    <xf numFmtId="3" fontId="9" fillId="0" borderId="0" xfId="87" applyNumberFormat="1" applyFill="1" applyBorder="1">
      <alignment/>
      <protection/>
    </xf>
    <xf numFmtId="3" fontId="38" fillId="0" borderId="0" xfId="87" applyNumberFormat="1" applyFont="1" applyFill="1" applyBorder="1">
      <alignment/>
      <protection/>
    </xf>
    <xf numFmtId="3" fontId="9" fillId="0" borderId="0" xfId="87" applyNumberFormat="1" applyFont="1" applyFill="1" applyBorder="1">
      <alignment/>
      <protection/>
    </xf>
    <xf numFmtId="3" fontId="38" fillId="0" borderId="21" xfId="87" applyNumberFormat="1" applyFont="1" applyFill="1" applyBorder="1">
      <alignment/>
      <protection/>
    </xf>
    <xf numFmtId="0" fontId="9" fillId="0" borderId="23" xfId="87" applyFont="1" applyFill="1" applyBorder="1" applyAlignment="1">
      <alignment horizontal="center"/>
      <protection/>
    </xf>
    <xf numFmtId="0" fontId="12" fillId="0" borderId="9" xfId="91" applyFont="1" applyFill="1" applyBorder="1" applyAlignment="1">
      <alignment horizontal="left" vertical="center"/>
      <protection/>
    </xf>
    <xf numFmtId="0" fontId="12" fillId="0" borderId="9" xfId="91" applyFont="1" applyFill="1" applyBorder="1" applyAlignment="1">
      <alignment horizontal="center" vertical="center"/>
      <protection/>
    </xf>
    <xf numFmtId="1" fontId="15" fillId="23" borderId="0" xfId="89" applyNumberFormat="1" applyFont="1" applyFill="1" applyBorder="1" applyAlignment="1">
      <alignment horizontal="right" vertical="center"/>
      <protection/>
    </xf>
    <xf numFmtId="1" fontId="15" fillId="23" borderId="23" xfId="89" applyNumberFormat="1" applyFont="1" applyFill="1" applyBorder="1" applyAlignment="1">
      <alignment horizontal="center" vertical="center"/>
      <protection/>
    </xf>
    <xf numFmtId="1" fontId="16" fillId="23" borderId="21" xfId="89" applyNumberFormat="1" applyFont="1" applyFill="1" applyBorder="1" applyAlignment="1">
      <alignment vertical="center"/>
      <protection/>
    </xf>
    <xf numFmtId="0" fontId="41" fillId="0" borderId="3" xfId="91" applyFont="1" applyFill="1" applyBorder="1" applyAlignment="1">
      <alignment horizontal="left" wrapText="1"/>
      <protection/>
    </xf>
    <xf numFmtId="0" fontId="58" fillId="0" borderId="0" xfId="90" applyFont="1" applyFill="1" applyBorder="1">
      <alignment/>
      <protection/>
    </xf>
    <xf numFmtId="0" fontId="3" fillId="0" borderId="0" xfId="90" applyFont="1" applyFill="1" applyBorder="1">
      <alignment/>
      <protection/>
    </xf>
    <xf numFmtId="0" fontId="3" fillId="0" borderId="0" xfId="90" applyFont="1" applyBorder="1">
      <alignment/>
      <protection/>
    </xf>
    <xf numFmtId="0" fontId="3" fillId="0" borderId="0" xfId="90" applyFont="1">
      <alignment/>
      <protection/>
    </xf>
    <xf numFmtId="0" fontId="3" fillId="0" borderId="22" xfId="90" applyFont="1" applyFill="1" applyBorder="1">
      <alignment/>
      <protection/>
    </xf>
    <xf numFmtId="0" fontId="3" fillId="0" borderId="20" xfId="90" applyFont="1" applyFill="1" applyBorder="1">
      <alignment/>
      <protection/>
    </xf>
    <xf numFmtId="0" fontId="4" fillId="0" borderId="23" xfId="90" applyFont="1" applyBorder="1">
      <alignment/>
      <protection/>
    </xf>
    <xf numFmtId="0" fontId="4" fillId="0" borderId="0" xfId="90" applyFont="1" applyFill="1" applyBorder="1" applyAlignment="1">
      <alignment horizontal="center"/>
      <protection/>
    </xf>
    <xf numFmtId="0" fontId="4" fillId="0" borderId="20" xfId="90" applyFont="1" applyFill="1" applyBorder="1" applyAlignment="1">
      <alignment horizontal="center"/>
      <protection/>
    </xf>
    <xf numFmtId="0" fontId="4" fillId="0" borderId="24" xfId="90" applyFont="1" applyBorder="1">
      <alignment/>
      <protection/>
    </xf>
    <xf numFmtId="0" fontId="4" fillId="0" borderId="10" xfId="90" applyFont="1" applyBorder="1" applyAlignment="1">
      <alignment horizontal="right"/>
      <protection/>
    </xf>
    <xf numFmtId="0" fontId="4" fillId="0" borderId="10" xfId="90" applyFont="1" applyFill="1" applyBorder="1" applyAlignment="1">
      <alignment horizontal="right"/>
      <protection/>
    </xf>
    <xf numFmtId="0" fontId="4" fillId="0" borderId="25" xfId="90" applyFont="1" applyFill="1" applyBorder="1" applyAlignment="1">
      <alignment horizontal="right"/>
      <protection/>
    </xf>
    <xf numFmtId="0" fontId="4" fillId="0" borderId="10" xfId="90" applyFont="1" applyFill="1" applyBorder="1" applyAlignment="1">
      <alignment horizontal="center"/>
      <protection/>
    </xf>
    <xf numFmtId="0" fontId="4" fillId="0" borderId="25" xfId="90" applyFont="1" applyFill="1" applyBorder="1" applyAlignment="1">
      <alignment horizontal="center"/>
      <protection/>
    </xf>
    <xf numFmtId="181" fontId="3" fillId="0" borderId="0" xfId="90" applyNumberFormat="1" applyFont="1" applyFill="1" applyBorder="1" applyAlignment="1">
      <alignment horizontal="right"/>
      <protection/>
    </xf>
    <xf numFmtId="181" fontId="3" fillId="0" borderId="21" xfId="90" applyNumberFormat="1" applyFont="1" applyFill="1" applyBorder="1" applyAlignment="1">
      <alignment horizontal="right"/>
      <protection/>
    </xf>
    <xf numFmtId="0" fontId="3" fillId="0" borderId="23" xfId="90" applyFont="1" applyFill="1" applyBorder="1" applyAlignment="1">
      <alignment horizontal="left" vertical="center" wrapText="1"/>
      <protection/>
    </xf>
    <xf numFmtId="0" fontId="4" fillId="20" borderId="24" xfId="90" applyFont="1" applyFill="1" applyBorder="1" applyAlignment="1">
      <alignment horizontal="left" vertical="center" wrapText="1"/>
      <protection/>
    </xf>
    <xf numFmtId="181" fontId="4" fillId="20" borderId="10" xfId="90" applyNumberFormat="1" applyFont="1" applyFill="1" applyBorder="1" applyAlignment="1">
      <alignment horizontal="right"/>
      <protection/>
    </xf>
    <xf numFmtId="181" fontId="4" fillId="20" borderId="25" xfId="90" applyNumberFormat="1" applyFont="1" applyFill="1" applyBorder="1" applyAlignment="1">
      <alignment horizontal="right"/>
      <protection/>
    </xf>
    <xf numFmtId="0" fontId="3" fillId="0" borderId="21" xfId="90" applyFont="1" applyFill="1" applyBorder="1" applyAlignment="1">
      <alignment horizontal="center" vertical="center" wrapText="1"/>
      <protection/>
    </xf>
    <xf numFmtId="0" fontId="4" fillId="20" borderId="25" xfId="90" applyFont="1" applyFill="1" applyBorder="1" applyAlignment="1">
      <alignment horizontal="left" vertical="center" wrapText="1"/>
      <protection/>
    </xf>
    <xf numFmtId="0" fontId="4" fillId="0" borderId="0" xfId="90" applyFont="1" applyFill="1" applyBorder="1" applyAlignment="1">
      <alignment horizontal="left" vertical="center" wrapText="1"/>
      <protection/>
    </xf>
    <xf numFmtId="3" fontId="3" fillId="0" borderId="0" xfId="90" applyNumberFormat="1" applyFont="1" applyFill="1" applyBorder="1" applyAlignment="1">
      <alignment horizontal="right"/>
      <protection/>
    </xf>
    <xf numFmtId="3" fontId="3" fillId="0" borderId="0" xfId="90" applyNumberFormat="1" applyFont="1" applyFill="1" applyBorder="1">
      <alignment/>
      <protection/>
    </xf>
    <xf numFmtId="174" fontId="3" fillId="0" borderId="0" xfId="90" applyNumberFormat="1" applyFont="1" applyFill="1" applyBorder="1" applyAlignment="1">
      <alignment horizontal="right"/>
      <protection/>
    </xf>
    <xf numFmtId="0" fontId="3" fillId="0" borderId="0" xfId="90" applyFont="1" applyFill="1">
      <alignment/>
      <protection/>
    </xf>
    <xf numFmtId="0" fontId="3" fillId="0" borderId="21" xfId="90" applyFont="1" applyBorder="1">
      <alignment/>
      <protection/>
    </xf>
    <xf numFmtId="0" fontId="4" fillId="0" borderId="25" xfId="90" applyFont="1" applyBorder="1" applyAlignment="1">
      <alignment horizontal="center"/>
      <protection/>
    </xf>
    <xf numFmtId="0" fontId="15" fillId="0" borderId="0" xfId="91" applyFont="1" applyFill="1" applyBorder="1" applyAlignment="1">
      <alignment horizontal="left"/>
      <protection/>
    </xf>
    <xf numFmtId="0" fontId="2" fillId="8" borderId="24" xfId="87" applyFont="1" applyFill="1" applyBorder="1" applyAlignment="1">
      <alignment horizontal="left" wrapText="1"/>
      <protection/>
    </xf>
    <xf numFmtId="0" fontId="2" fillId="8" borderId="24" xfId="87" applyFont="1" applyFill="1" applyBorder="1" applyAlignment="1">
      <alignment horizontal="center" wrapText="1"/>
      <protection/>
    </xf>
    <xf numFmtId="0" fontId="2" fillId="8" borderId="10" xfId="87" applyFont="1" applyFill="1" applyBorder="1" applyAlignment="1">
      <alignment horizontal="center" wrapText="1"/>
      <protection/>
    </xf>
    <xf numFmtId="3" fontId="2" fillId="8" borderId="24" xfId="87" applyNumberFormat="1" applyFont="1" applyFill="1" applyBorder="1">
      <alignment/>
      <protection/>
    </xf>
    <xf numFmtId="3" fontId="2" fillId="8" borderId="10" xfId="87" applyNumberFormat="1" applyFont="1" applyFill="1" applyBorder="1">
      <alignment/>
      <protection/>
    </xf>
    <xf numFmtId="3" fontId="36" fillId="8" borderId="10" xfId="87" applyNumberFormat="1" applyFont="1" applyFill="1" applyBorder="1">
      <alignment/>
      <protection/>
    </xf>
    <xf numFmtId="3" fontId="36" fillId="8" borderId="25" xfId="87" applyNumberFormat="1" applyFont="1" applyFill="1" applyBorder="1">
      <alignment/>
      <protection/>
    </xf>
    <xf numFmtId="0" fontId="36" fillId="8" borderId="23" xfId="87" applyFont="1" applyFill="1" applyBorder="1" applyAlignment="1">
      <alignment horizontal="left" wrapText="1"/>
      <protection/>
    </xf>
    <xf numFmtId="0" fontId="1" fillId="8" borderId="23" xfId="87" applyFont="1" applyFill="1" applyBorder="1" applyAlignment="1">
      <alignment horizontal="center" wrapText="1"/>
      <protection/>
    </xf>
    <xf numFmtId="0" fontId="1" fillId="8" borderId="0" xfId="87" applyFont="1" applyFill="1" applyBorder="1" applyAlignment="1">
      <alignment horizontal="center" wrapText="1"/>
      <protection/>
    </xf>
    <xf numFmtId="3" fontId="2" fillId="8" borderId="23" xfId="87" applyNumberFormat="1" applyFont="1" applyFill="1" applyBorder="1">
      <alignment/>
      <protection/>
    </xf>
    <xf numFmtId="3" fontId="2" fillId="8" borderId="0" xfId="87" applyNumberFormat="1" applyFont="1" applyFill="1" applyBorder="1">
      <alignment/>
      <protection/>
    </xf>
    <xf numFmtId="3" fontId="36" fillId="8" borderId="0" xfId="87" applyNumberFormat="1" applyFont="1" applyFill="1" applyBorder="1">
      <alignment/>
      <protection/>
    </xf>
    <xf numFmtId="3" fontId="36" fillId="8" borderId="21" xfId="87" applyNumberFormat="1" applyFont="1" applyFill="1" applyBorder="1">
      <alignment/>
      <protection/>
    </xf>
    <xf numFmtId="0" fontId="2" fillId="8" borderId="23" xfId="87" applyFont="1" applyFill="1" applyBorder="1" applyAlignment="1">
      <alignment horizontal="left" wrapText="1"/>
      <protection/>
    </xf>
    <xf numFmtId="0" fontId="9" fillId="8" borderId="23" xfId="87" applyFont="1" applyFill="1" applyBorder="1" applyAlignment="1">
      <alignment horizontal="center"/>
      <protection/>
    </xf>
    <xf numFmtId="0" fontId="9" fillId="8" borderId="0" xfId="87" applyFont="1" applyFill="1" applyBorder="1" applyAlignment="1">
      <alignment horizontal="center"/>
      <protection/>
    </xf>
    <xf numFmtId="3" fontId="11" fillId="8" borderId="23" xfId="87" applyNumberFormat="1" applyFont="1" applyFill="1" applyBorder="1">
      <alignment/>
      <protection/>
    </xf>
    <xf numFmtId="3" fontId="11" fillId="8" borderId="0" xfId="87" applyNumberFormat="1" applyFont="1" applyFill="1" applyBorder="1">
      <alignment/>
      <protection/>
    </xf>
    <xf numFmtId="3" fontId="39" fillId="8" borderId="0" xfId="87" applyNumberFormat="1" applyFont="1" applyFill="1" applyBorder="1">
      <alignment/>
      <protection/>
    </xf>
    <xf numFmtId="3" fontId="39" fillId="8" borderId="21" xfId="87" applyNumberFormat="1" applyFont="1" applyFill="1" applyBorder="1">
      <alignment/>
      <protection/>
    </xf>
    <xf numFmtId="0" fontId="44" fillId="27" borderId="16" xfId="87" applyFont="1" applyFill="1" applyBorder="1" applyAlignment="1">
      <alignment horizontal="left" wrapText="1"/>
      <protection/>
    </xf>
    <xf numFmtId="0" fontId="44" fillId="27" borderId="8" xfId="87" applyFont="1" applyFill="1" applyBorder="1" applyAlignment="1">
      <alignment horizontal="left" wrapText="1"/>
      <protection/>
    </xf>
    <xf numFmtId="3" fontId="44" fillId="27" borderId="16" xfId="88" applyNumberFormat="1" applyFont="1" applyFill="1" applyBorder="1" applyAlignment="1">
      <alignment horizontal="right"/>
      <protection/>
    </xf>
    <xf numFmtId="3" fontId="44" fillId="27" borderId="8" xfId="88" applyNumberFormat="1" applyFont="1" applyFill="1" applyBorder="1" applyAlignment="1">
      <alignment horizontal="right"/>
      <protection/>
    </xf>
    <xf numFmtId="3" fontId="44" fillId="27" borderId="15" xfId="88" applyNumberFormat="1" applyFont="1" applyFill="1" applyBorder="1" applyAlignment="1">
      <alignment horizontal="right"/>
      <protection/>
    </xf>
    <xf numFmtId="0" fontId="44" fillId="27" borderId="22" xfId="88" applyFont="1" applyFill="1" applyBorder="1">
      <alignment/>
      <protection/>
    </xf>
    <xf numFmtId="0" fontId="44" fillId="27" borderId="22" xfId="88" applyFont="1" applyFill="1" applyBorder="1" applyAlignment="1">
      <alignment horizontal="center"/>
      <protection/>
    </xf>
    <xf numFmtId="0" fontId="44" fillId="27" borderId="19" xfId="88" applyFont="1" applyFill="1" applyBorder="1" applyAlignment="1">
      <alignment horizontal="center"/>
      <protection/>
    </xf>
    <xf numFmtId="0" fontId="44" fillId="27" borderId="24" xfId="88" applyFont="1" applyFill="1" applyBorder="1" applyAlignment="1">
      <alignment horizontal="center"/>
      <protection/>
    </xf>
    <xf numFmtId="0" fontId="44" fillId="27" borderId="10" xfId="88" applyFont="1" applyFill="1" applyBorder="1" applyAlignment="1">
      <alignment horizontal="center"/>
      <protection/>
    </xf>
    <xf numFmtId="0" fontId="44" fillId="27" borderId="24" xfId="87" applyFont="1" applyFill="1" applyBorder="1" applyAlignment="1">
      <alignment horizontal="center"/>
      <protection/>
    </xf>
    <xf numFmtId="0" fontId="44" fillId="27" borderId="10" xfId="87" applyFont="1" applyFill="1" applyBorder="1" applyAlignment="1">
      <alignment horizontal="center"/>
      <protection/>
    </xf>
    <xf numFmtId="0" fontId="44" fillId="27" borderId="25" xfId="87" applyFont="1" applyFill="1" applyBorder="1" applyAlignment="1">
      <alignment horizontal="center"/>
      <protection/>
    </xf>
    <xf numFmtId="0" fontId="44" fillId="27" borderId="23" xfId="87" applyFont="1" applyFill="1" applyBorder="1" applyAlignment="1">
      <alignment horizontal="center"/>
      <protection/>
    </xf>
    <xf numFmtId="0" fontId="44" fillId="27" borderId="0" xfId="87" applyFont="1" applyFill="1" applyBorder="1" applyAlignment="1">
      <alignment horizontal="center"/>
      <protection/>
    </xf>
    <xf numFmtId="0" fontId="44" fillId="27" borderId="21" xfId="87" applyFont="1" applyFill="1" applyBorder="1" applyAlignment="1">
      <alignment horizontal="center"/>
      <protection/>
    </xf>
    <xf numFmtId="0" fontId="44" fillId="27" borderId="11" xfId="88" applyFont="1" applyFill="1" applyBorder="1">
      <alignment/>
      <protection/>
    </xf>
    <xf numFmtId="0" fontId="11" fillId="8" borderId="9" xfId="91" applyFont="1" applyFill="1" applyBorder="1" applyAlignment="1">
      <alignment horizontal="left" vertical="center"/>
      <protection/>
    </xf>
    <xf numFmtId="16" fontId="9" fillId="8" borderId="9" xfId="91" applyNumberFormat="1" applyFont="1" applyFill="1" applyBorder="1" applyAlignment="1" quotePrefix="1">
      <alignment horizontal="center" vertical="center"/>
      <protection/>
    </xf>
    <xf numFmtId="1" fontId="62" fillId="8" borderId="0" xfId="89" applyNumberFormat="1" applyFont="1" applyFill="1" applyBorder="1" applyAlignment="1">
      <alignment horizontal="right" vertical="center"/>
      <protection/>
    </xf>
    <xf numFmtId="1" fontId="62" fillId="8" borderId="23" xfId="89" applyNumberFormat="1" applyFont="1" applyFill="1" applyBorder="1" applyAlignment="1">
      <alignment horizontal="center" vertical="center"/>
      <protection/>
    </xf>
    <xf numFmtId="1" fontId="63" fillId="8" borderId="21" xfId="89" applyNumberFormat="1" applyFont="1" applyFill="1" applyBorder="1" applyAlignment="1">
      <alignment vertical="center"/>
      <protection/>
    </xf>
    <xf numFmtId="0" fontId="9" fillId="8" borderId="9" xfId="91" applyFont="1" applyFill="1" applyBorder="1" applyAlignment="1">
      <alignment horizontal="center" vertical="center"/>
      <protection/>
    </xf>
    <xf numFmtId="0" fontId="7" fillId="8" borderId="0" xfId="89" applyFont="1" applyFill="1" applyBorder="1" applyAlignment="1">
      <alignment horizontal="right" vertical="center"/>
      <protection/>
    </xf>
    <xf numFmtId="1" fontId="64" fillId="8" borderId="21" xfId="89" applyNumberFormat="1" applyFont="1" applyFill="1" applyBorder="1" applyAlignment="1">
      <alignment vertical="center"/>
      <protection/>
    </xf>
    <xf numFmtId="0" fontId="65" fillId="28" borderId="3" xfId="91" applyFont="1" applyFill="1" applyBorder="1" applyAlignment="1">
      <alignment horizontal="left" vertical="center"/>
      <protection/>
    </xf>
    <xf numFmtId="1" fontId="61" fillId="28" borderId="8" xfId="89" applyNumberFormat="1" applyFont="1" applyFill="1" applyBorder="1" applyAlignment="1">
      <alignment horizontal="right" vertical="center"/>
      <protection/>
    </xf>
    <xf numFmtId="1" fontId="61" fillId="28" borderId="16" xfId="89" applyNumberFormat="1" applyFont="1" applyFill="1" applyBorder="1" applyAlignment="1">
      <alignment horizontal="center" vertical="center"/>
      <protection/>
    </xf>
    <xf numFmtId="1" fontId="66" fillId="28" borderId="15" xfId="89" applyNumberFormat="1" applyFont="1" applyFill="1" applyBorder="1" applyAlignment="1">
      <alignment vertical="center"/>
      <protection/>
    </xf>
    <xf numFmtId="0" fontId="67" fillId="0" borderId="0" xfId="88" applyFont="1" applyAlignment="1">
      <alignment vertical="top"/>
      <protection/>
    </xf>
    <xf numFmtId="0" fontId="67" fillId="0" borderId="0" xfId="88" applyFont="1" applyBorder="1" applyAlignment="1">
      <alignment vertical="top"/>
      <protection/>
    </xf>
    <xf numFmtId="0" fontId="4" fillId="0" borderId="0" xfId="90" applyFont="1" applyBorder="1">
      <alignment/>
      <protection/>
    </xf>
    <xf numFmtId="0" fontId="4" fillId="0" borderId="0" xfId="90" applyFont="1">
      <alignment/>
      <protection/>
    </xf>
    <xf numFmtId="0" fontId="68" fillId="21" borderId="24" xfId="90" applyFont="1" applyFill="1" applyBorder="1" applyAlignment="1">
      <alignment horizontal="left" vertical="center" wrapText="1"/>
      <protection/>
    </xf>
    <xf numFmtId="0" fontId="68" fillId="21" borderId="25" xfId="90" applyFont="1" applyFill="1" applyBorder="1" applyAlignment="1">
      <alignment horizontal="left" vertical="center" wrapText="1"/>
      <protection/>
    </xf>
    <xf numFmtId="181" fontId="68" fillId="21" borderId="10" xfId="90" applyNumberFormat="1" applyFont="1" applyFill="1" applyBorder="1" applyAlignment="1">
      <alignment horizontal="right"/>
      <protection/>
    </xf>
    <xf numFmtId="181" fontId="68" fillId="21" borderId="25" xfId="90" applyNumberFormat="1" applyFont="1" applyFill="1" applyBorder="1" applyAlignment="1">
      <alignment horizontal="right"/>
      <protection/>
    </xf>
    <xf numFmtId="0" fontId="4" fillId="20" borderId="23" xfId="90" applyFont="1" applyFill="1" applyBorder="1" applyAlignment="1">
      <alignment horizontal="left" vertical="center" wrapText="1"/>
      <protection/>
    </xf>
    <xf numFmtId="0" fontId="4" fillId="20" borderId="21" xfId="90" applyFont="1" applyFill="1" applyBorder="1" applyAlignment="1">
      <alignment horizontal="center" vertical="center" wrapText="1"/>
      <protection/>
    </xf>
    <xf numFmtId="181" fontId="4" fillId="20" borderId="0" xfId="90" applyNumberFormat="1" applyFont="1" applyFill="1" applyBorder="1" applyAlignment="1">
      <alignment horizontal="right"/>
      <protection/>
    </xf>
    <xf numFmtId="181" fontId="4" fillId="20" borderId="21" xfId="90" applyNumberFormat="1" applyFont="1" applyFill="1" applyBorder="1" applyAlignment="1">
      <alignment horizontal="right"/>
      <protection/>
    </xf>
    <xf numFmtId="0" fontId="44" fillId="27" borderId="22" xfId="87" applyFont="1" applyFill="1" applyBorder="1" applyAlignment="1">
      <alignment horizontal="center"/>
      <protection/>
    </xf>
    <xf numFmtId="0" fontId="61" fillId="27" borderId="19" xfId="88" applyFont="1" applyFill="1" applyBorder="1" applyAlignment="1">
      <alignment horizontal="center"/>
      <protection/>
    </xf>
    <xf numFmtId="0" fontId="21" fillId="27" borderId="20" xfId="86" applyFont="1" applyFill="1" applyBorder="1" applyAlignment="1">
      <alignment horizontal="center"/>
      <protection/>
    </xf>
    <xf numFmtId="0" fontId="4" fillId="0" borderId="8" xfId="90" applyFont="1" applyFill="1" applyBorder="1" applyAlignment="1">
      <alignment horizontal="center"/>
      <protection/>
    </xf>
    <xf numFmtId="0" fontId="4" fillId="0" borderId="15" xfId="90" applyFont="1" applyFill="1" applyBorder="1" applyAlignment="1">
      <alignment horizontal="center"/>
      <protection/>
    </xf>
    <xf numFmtId="0" fontId="4" fillId="0" borderId="19" xfId="90" applyFont="1" applyFill="1" applyBorder="1" applyAlignment="1">
      <alignment horizontal="center"/>
      <protection/>
    </xf>
    <xf numFmtId="0" fontId="4" fillId="0" borderId="20" xfId="90" applyFont="1" applyFill="1" applyBorder="1" applyAlignment="1">
      <alignment horizont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 [0]_B3.1a" xfId="48"/>
    <cellStyle name="Comma 2" xfId="49"/>
    <cellStyle name="Comma_B3.1a" xfId="50"/>
    <cellStyle name="Currency [0]_B3.1a" xfId="51"/>
    <cellStyle name="Currency_B3.1a" xfId="52"/>
    <cellStyle name="DataEntryCells" xfId="53"/>
    <cellStyle name="Explanatory Text" xfId="54"/>
    <cellStyle name="formula" xfId="55"/>
    <cellStyle name="gap" xfId="56"/>
    <cellStyle name="Good" xfId="57"/>
    <cellStyle name="GreyBackground" xfId="58"/>
    <cellStyle name="Heading 1" xfId="59"/>
    <cellStyle name="Heading 2" xfId="60"/>
    <cellStyle name="Heading 3" xfId="61"/>
    <cellStyle name="Heading 4" xfId="62"/>
    <cellStyle name="Hyperlink 2" xfId="63"/>
    <cellStyle name="Input" xfId="64"/>
    <cellStyle name="ISC" xfId="65"/>
    <cellStyle name="level1a" xfId="66"/>
    <cellStyle name="level2" xfId="67"/>
    <cellStyle name="level2a" xfId="68"/>
    <cellStyle name="level3" xfId="69"/>
    <cellStyle name="Hyperlink" xfId="70"/>
    <cellStyle name="Followed Hyperlink" xfId="71"/>
    <cellStyle name="Linked Cell" xfId="72"/>
    <cellStyle name="Migliaia (0)_conti99" xfId="73"/>
    <cellStyle name="Comma" xfId="74"/>
    <cellStyle name="Comma [0]" xfId="75"/>
    <cellStyle name="Currency" xfId="76"/>
    <cellStyle name="Currency [0]" xfId="77"/>
    <cellStyle name="Neutral" xfId="78"/>
    <cellStyle name="Normaali_Y8_Fin02" xfId="79"/>
    <cellStyle name="Normal 2" xfId="80"/>
    <cellStyle name="Normal 2 2" xfId="81"/>
    <cellStyle name="Normal 2 3" xfId="82"/>
    <cellStyle name="Normal 2_TC_A1" xfId="83"/>
    <cellStyle name="Normal 3" xfId="84"/>
    <cellStyle name="Normal 3 2" xfId="85"/>
    <cellStyle name="Normal_2008 08-15" xfId="86"/>
    <cellStyle name="Normal_benchmark" xfId="87"/>
    <cellStyle name="Normal_Benchmark 20-24 ans et 22 ans (05-07-18 Présentable)" xfId="88"/>
    <cellStyle name="Normal_DIP x SPE 05-07 Sortants 04-06 (07.08 extri06)" xfId="89"/>
    <cellStyle name="Normal_RERS_2010_08.20_T2" xfId="90"/>
    <cellStyle name="Normal_Sortants par SPEcialité (comm Fabienne)" xfId="91"/>
    <cellStyle name="Note" xfId="92"/>
    <cellStyle name="Output" xfId="93"/>
    <cellStyle name="Percent 2" xfId="94"/>
    <cellStyle name="Percent_1 SubOverv.USd" xfId="95"/>
    <cellStyle name="Percent" xfId="96"/>
    <cellStyle name="Prozent_SubCatperStud" xfId="97"/>
    <cellStyle name="row" xfId="98"/>
    <cellStyle name="RowCodes" xfId="99"/>
    <cellStyle name="Row-Col Headings" xfId="100"/>
    <cellStyle name="RowTitles_CENTRAL_GOVT" xfId="101"/>
    <cellStyle name="RowTitles-Col2" xfId="102"/>
    <cellStyle name="RowTitles-Detail" xfId="103"/>
    <cellStyle name="Standard_Info" xfId="104"/>
    <cellStyle name="temp" xfId="105"/>
    <cellStyle name="Title" xfId="106"/>
    <cellStyle name="title1" xfId="107"/>
    <cellStyle name="Total" xfId="108"/>
    <cellStyle name="Warning Text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WINNT\Temp\PartII_BP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2\C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Sortants\2Enqu&#234;teEmploi\Ages%20de%20Sortie\MoisFinEtu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Sortants\2Enqu&#234;teEmploi\Historique\MoisFinEtud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98\DATA96\E6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\08_International\STATS%20-%20Chiffres\3_Part%20education%20(LFS)\Part%20Education%20(YALLE,%20EA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4.2"/>
      <sheetName val="Chart A4.1"/>
      <sheetName val="A4.1"/>
      <sheetName val="FOSa"/>
      <sheetName val="FOSb"/>
      <sheetName val="A4.2"/>
      <sheetName val="C5.1"/>
      <sheetName val="C5.2"/>
      <sheetName val="Chart C4.3"/>
      <sheetName val="Chart C4.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is de fin d'études (ANC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is de fin d'études (ANCA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YALLE"/>
      <sheetName val="TC4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140625" style="8" bestFit="1" customWidth="1"/>
    <col min="2" max="2" width="9.00390625" style="8" customWidth="1"/>
    <col min="3" max="3" width="8.28125" style="8" customWidth="1"/>
    <col min="4" max="6" width="4.421875" style="8" bestFit="1" customWidth="1"/>
    <col min="7" max="7" width="4.421875" style="8" customWidth="1"/>
    <col min="8" max="9" width="4.421875" style="8" bestFit="1" customWidth="1"/>
    <col min="10" max="10" width="4.421875" style="14" bestFit="1" customWidth="1"/>
    <col min="11" max="11" width="4.421875" style="8" customWidth="1"/>
    <col min="12" max="12" width="10.28125" style="8" customWidth="1"/>
    <col min="13" max="13" width="10.28125" style="14" customWidth="1"/>
    <col min="14" max="14" width="5.57421875" style="14" customWidth="1"/>
    <col min="15" max="15" width="34.8515625" style="14" bestFit="1" customWidth="1"/>
    <col min="16" max="16384" width="10.28125" style="8" customWidth="1"/>
  </cols>
  <sheetData>
    <row r="1" spans="1:15" s="146" customFormat="1" ht="23.25" customHeight="1">
      <c r="A1" s="146" t="s">
        <v>68</v>
      </c>
      <c r="J1" s="147"/>
      <c r="M1" s="147"/>
      <c r="N1" s="147"/>
      <c r="O1" s="147"/>
    </row>
    <row r="2" spans="1:14" ht="15.75">
      <c r="A2" s="28" t="s">
        <v>43</v>
      </c>
      <c r="M2" s="13"/>
      <c r="N2" s="13"/>
    </row>
    <row r="3" spans="1:14" ht="15.75">
      <c r="A3" s="29" t="s">
        <v>39</v>
      </c>
      <c r="M3" s="15"/>
      <c r="N3" s="9"/>
    </row>
    <row r="4" spans="13:14" ht="12.75">
      <c r="M4" s="15"/>
      <c r="N4" s="9"/>
    </row>
    <row r="5" spans="1:14" ht="12.75">
      <c r="A5" s="122"/>
      <c r="B5" s="123"/>
      <c r="C5" s="124"/>
      <c r="D5" s="158" t="s">
        <v>21</v>
      </c>
      <c r="E5" s="159"/>
      <c r="F5" s="159"/>
      <c r="G5" s="160"/>
      <c r="H5" s="158" t="s">
        <v>23</v>
      </c>
      <c r="I5" s="159"/>
      <c r="J5" s="159"/>
      <c r="K5" s="160"/>
      <c r="M5" s="15"/>
      <c r="N5" s="9"/>
    </row>
    <row r="6" spans="1:14" ht="12.75">
      <c r="A6" s="133" t="s">
        <v>69</v>
      </c>
      <c r="B6" s="125" t="s">
        <v>34</v>
      </c>
      <c r="C6" s="126" t="s">
        <v>62</v>
      </c>
      <c r="D6" s="127">
        <v>1996</v>
      </c>
      <c r="E6" s="128">
        <v>2000</v>
      </c>
      <c r="F6" s="128">
        <v>2005</v>
      </c>
      <c r="G6" s="129">
        <v>2009</v>
      </c>
      <c r="H6" s="130">
        <v>1996</v>
      </c>
      <c r="I6" s="131">
        <v>2000</v>
      </c>
      <c r="J6" s="131">
        <v>2005</v>
      </c>
      <c r="K6" s="132">
        <v>2009</v>
      </c>
      <c r="M6" s="15"/>
      <c r="N6" s="16"/>
    </row>
    <row r="7" spans="1:14" ht="22.5">
      <c r="A7" s="30" t="s">
        <v>40</v>
      </c>
      <c r="B7" s="31" t="s">
        <v>25</v>
      </c>
      <c r="C7" s="32" t="s">
        <v>26</v>
      </c>
      <c r="D7" s="33">
        <v>50</v>
      </c>
      <c r="E7" s="34">
        <v>57.20211652156085</v>
      </c>
      <c r="F7" s="34">
        <v>59.837514316475406</v>
      </c>
      <c r="G7" s="35">
        <v>59.97010848941193</v>
      </c>
      <c r="H7" s="36">
        <v>60</v>
      </c>
      <c r="I7" s="37">
        <v>67</v>
      </c>
      <c r="J7" s="37">
        <v>71.66216056043291</v>
      </c>
      <c r="K7" s="38">
        <v>72</v>
      </c>
      <c r="M7" s="15"/>
      <c r="N7" s="9"/>
    </row>
    <row r="8" spans="1:14" ht="12.75">
      <c r="A8" s="39" t="s">
        <v>22</v>
      </c>
      <c r="B8" s="40" t="s">
        <v>17</v>
      </c>
      <c r="C8" s="41" t="s">
        <v>1</v>
      </c>
      <c r="D8" s="33">
        <v>24.85207100591716</v>
      </c>
      <c r="E8" s="34">
        <v>22.95647286335098</v>
      </c>
      <c r="F8" s="34">
        <v>20.802116515405235</v>
      </c>
      <c r="G8" s="35">
        <v>21.151428205973314</v>
      </c>
      <c r="H8" s="33">
        <v>19.12897878726788</v>
      </c>
      <c r="I8" s="34">
        <v>16.423829882988297</v>
      </c>
      <c r="J8" s="34">
        <v>14.055730622721402</v>
      </c>
      <c r="K8" s="42">
        <v>14.260943368290663</v>
      </c>
      <c r="M8" s="15"/>
      <c r="N8" s="9"/>
    </row>
    <row r="9" spans="1:14" ht="21.75">
      <c r="A9" s="96" t="s">
        <v>41</v>
      </c>
      <c r="B9" s="97"/>
      <c r="C9" s="98"/>
      <c r="D9" s="99">
        <v>74.85207100591717</v>
      </c>
      <c r="E9" s="100">
        <v>80.15858938491183</v>
      </c>
      <c r="F9" s="100">
        <v>80.63963083188064</v>
      </c>
      <c r="G9" s="101">
        <v>81</v>
      </c>
      <c r="H9" s="99">
        <v>79.12897878726788</v>
      </c>
      <c r="I9" s="100">
        <v>83.4238298829883</v>
      </c>
      <c r="J9" s="100">
        <v>85.71789118315431</v>
      </c>
      <c r="K9" s="102">
        <v>85.6</v>
      </c>
      <c r="M9" s="15"/>
      <c r="N9" s="17"/>
    </row>
    <row r="10" spans="1:14" ht="21.75">
      <c r="A10" s="43" t="s">
        <v>42</v>
      </c>
      <c r="B10" s="44"/>
      <c r="C10" s="45"/>
      <c r="D10" s="46"/>
      <c r="E10" s="47"/>
      <c r="F10" s="47"/>
      <c r="G10" s="48"/>
      <c r="H10" s="46"/>
      <c r="I10" s="47"/>
      <c r="J10" s="47"/>
      <c r="K10" s="49"/>
      <c r="M10" s="15"/>
      <c r="N10" s="17"/>
    </row>
    <row r="11" spans="1:14" ht="12.75">
      <c r="A11" s="103" t="s">
        <v>36</v>
      </c>
      <c r="B11" s="104">
        <v>2</v>
      </c>
      <c r="C11" s="105" t="s">
        <v>28</v>
      </c>
      <c r="D11" s="106">
        <v>15</v>
      </c>
      <c r="E11" s="107">
        <v>11.866733777385146</v>
      </c>
      <c r="F11" s="107">
        <v>10.395326617635474</v>
      </c>
      <c r="G11" s="108">
        <v>9</v>
      </c>
      <c r="H11" s="106">
        <v>10.805114514542645</v>
      </c>
      <c r="I11" s="107">
        <v>9.036172367236723</v>
      </c>
      <c r="J11" s="107">
        <v>7.030138800333512</v>
      </c>
      <c r="K11" s="109">
        <v>7.1</v>
      </c>
      <c r="M11" s="15"/>
      <c r="N11" s="10"/>
    </row>
    <row r="12" spans="1:14" ht="12.75">
      <c r="A12" s="50" t="s">
        <v>6</v>
      </c>
      <c r="B12" s="51">
        <v>2</v>
      </c>
      <c r="C12" s="52" t="s">
        <v>1</v>
      </c>
      <c r="D12" s="53">
        <v>2</v>
      </c>
      <c r="E12" s="54">
        <v>1</v>
      </c>
      <c r="F12" s="54">
        <v>1.5873865539258958</v>
      </c>
      <c r="G12" s="55">
        <v>2.1875681674519027</v>
      </c>
      <c r="H12" s="53">
        <v>1</v>
      </c>
      <c r="I12" s="54">
        <v>0.9576395139513951</v>
      </c>
      <c r="J12" s="56">
        <v>1</v>
      </c>
      <c r="K12" s="57">
        <v>1.3368624318874247</v>
      </c>
      <c r="M12" s="15"/>
      <c r="N12" s="9"/>
    </row>
    <row r="13" spans="1:14" ht="12.75">
      <c r="A13" s="50" t="s">
        <v>24</v>
      </c>
      <c r="B13" s="58" t="s">
        <v>18</v>
      </c>
      <c r="C13" s="52" t="s">
        <v>27</v>
      </c>
      <c r="D13" s="53">
        <v>8.090753129890953</v>
      </c>
      <c r="E13" s="54">
        <v>7</v>
      </c>
      <c r="F13" s="54">
        <v>7.377655996557986</v>
      </c>
      <c r="G13" s="55">
        <v>8</v>
      </c>
      <c r="H13" s="53">
        <v>9.195679664734163</v>
      </c>
      <c r="I13" s="54">
        <v>6.573976147614761</v>
      </c>
      <c r="J13" s="54">
        <v>5.724747412820639</v>
      </c>
      <c r="K13" s="57">
        <v>5.796163799665093</v>
      </c>
      <c r="M13" s="15"/>
      <c r="N13" s="15"/>
    </row>
    <row r="14" spans="1:14" ht="12.75">
      <c r="A14" s="110" t="s">
        <v>29</v>
      </c>
      <c r="B14" s="111"/>
      <c r="C14" s="112"/>
      <c r="D14" s="113">
        <v>10.090753129890953</v>
      </c>
      <c r="E14" s="114">
        <v>8</v>
      </c>
      <c r="F14" s="114">
        <v>8.965042550483883</v>
      </c>
      <c r="G14" s="115">
        <v>10</v>
      </c>
      <c r="H14" s="113">
        <v>10.195679664734163</v>
      </c>
      <c r="I14" s="114">
        <v>7.531615661566157</v>
      </c>
      <c r="J14" s="114">
        <v>6.724747412820639</v>
      </c>
      <c r="K14" s="116">
        <v>7.133026231552518</v>
      </c>
      <c r="M14" s="15"/>
      <c r="N14" s="15"/>
    </row>
    <row r="15" spans="1:11" ht="12.75">
      <c r="A15" s="117" t="s">
        <v>11</v>
      </c>
      <c r="B15" s="117"/>
      <c r="C15" s="118"/>
      <c r="D15" s="119">
        <v>99.94282413580812</v>
      </c>
      <c r="E15" s="120">
        <v>100.02532316229698</v>
      </c>
      <c r="F15" s="120">
        <v>100</v>
      </c>
      <c r="G15" s="120">
        <v>100</v>
      </c>
      <c r="H15" s="119">
        <v>100.12977296654469</v>
      </c>
      <c r="I15" s="120">
        <v>99.9916179117912</v>
      </c>
      <c r="J15" s="120">
        <v>100.00005146751911</v>
      </c>
      <c r="K15" s="121">
        <v>100</v>
      </c>
    </row>
    <row r="16" ht="12.75">
      <c r="A16" s="11" t="s">
        <v>63</v>
      </c>
    </row>
    <row r="17" spans="1:7" ht="12.75">
      <c r="A17" s="11" t="s">
        <v>32</v>
      </c>
      <c r="D17" s="14"/>
      <c r="E17" s="14"/>
      <c r="F17" s="14"/>
      <c r="G17" s="14"/>
    </row>
    <row r="26" ht="18.75">
      <c r="A26" s="25"/>
    </row>
  </sheetData>
  <mergeCells count="2">
    <mergeCell ref="D5:G5"/>
    <mergeCell ref="H5:K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&amp;LDEPP A1 - 26.05.10&amp;R&amp;Z&amp;F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5"/>
  <dimension ref="A1:AJ18"/>
  <sheetViews>
    <sheetView workbookViewId="0" topLeftCell="A1">
      <selection activeCell="E29" sqref="E29"/>
    </sheetView>
  </sheetViews>
  <sheetFormatPr defaultColWidth="11.421875" defaultRowHeight="12.75"/>
  <cols>
    <col min="1" max="1" width="43.57421875" style="68" customWidth="1"/>
    <col min="2" max="2" width="6.00390625" style="68" customWidth="1"/>
    <col min="3" max="4" width="7.57421875" style="68" customWidth="1"/>
    <col min="5" max="5" width="7.57421875" style="92" customWidth="1"/>
    <col min="6" max="6" width="7.57421875" style="68" customWidth="1"/>
    <col min="7" max="17" width="7.57421875" style="67" customWidth="1"/>
    <col min="18" max="24" width="5.140625" style="67" customWidth="1"/>
    <col min="25" max="36" width="10.28125" style="67" customWidth="1"/>
    <col min="37" max="16384" width="10.28125" style="68" customWidth="1"/>
  </cols>
  <sheetData>
    <row r="1" spans="1:6" ht="15" customHeight="1">
      <c r="A1" s="65" t="s">
        <v>49</v>
      </c>
      <c r="B1" s="65"/>
      <c r="C1" s="66"/>
      <c r="D1" s="66"/>
      <c r="E1" s="66"/>
      <c r="F1" s="66"/>
    </row>
    <row r="2" spans="1:6" ht="15" customHeight="1">
      <c r="A2" s="66" t="s">
        <v>5</v>
      </c>
      <c r="B2" s="66"/>
      <c r="C2" s="66"/>
      <c r="D2" s="66"/>
      <c r="E2" s="66"/>
      <c r="F2" s="66"/>
    </row>
    <row r="3" spans="1:6" ht="15" customHeight="1">
      <c r="A3" s="66"/>
      <c r="B3" s="66"/>
      <c r="C3" s="66"/>
      <c r="D3" s="66"/>
      <c r="E3" s="66"/>
      <c r="F3" s="66"/>
    </row>
    <row r="4" spans="1:11" ht="15" customHeight="1">
      <c r="A4" s="69"/>
      <c r="B4" s="70"/>
      <c r="C4" s="161" t="s">
        <v>50</v>
      </c>
      <c r="D4" s="161"/>
      <c r="E4" s="161"/>
      <c r="F4" s="161"/>
      <c r="G4" s="161"/>
      <c r="H4" s="161"/>
      <c r="I4" s="161"/>
      <c r="J4" s="161"/>
      <c r="K4" s="162"/>
    </row>
    <row r="5" spans="1:11" ht="11.25">
      <c r="A5" s="71"/>
      <c r="B5" s="93"/>
      <c r="C5" s="72">
        <v>1998</v>
      </c>
      <c r="D5" s="72">
        <v>2000</v>
      </c>
      <c r="E5" s="72">
        <v>2004</v>
      </c>
      <c r="F5" s="72">
        <v>2005</v>
      </c>
      <c r="G5" s="72">
        <v>2006</v>
      </c>
      <c r="H5" s="73">
        <v>2007</v>
      </c>
      <c r="I5" s="163">
        <v>2008</v>
      </c>
      <c r="J5" s="163"/>
      <c r="K5" s="164"/>
    </row>
    <row r="6" spans="1:11" ht="11.25">
      <c r="A6" s="74" t="s">
        <v>51</v>
      </c>
      <c r="B6" s="94" t="s">
        <v>48</v>
      </c>
      <c r="C6" s="75"/>
      <c r="D6" s="75"/>
      <c r="E6" s="76"/>
      <c r="F6" s="76"/>
      <c r="G6" s="76"/>
      <c r="H6" s="77"/>
      <c r="I6" s="78" t="s">
        <v>52</v>
      </c>
      <c r="J6" s="78" t="s">
        <v>53</v>
      </c>
      <c r="K6" s="79" t="s">
        <v>54</v>
      </c>
    </row>
    <row r="7" spans="1:11" ht="15" customHeight="1">
      <c r="A7" s="82" t="s">
        <v>4</v>
      </c>
      <c r="B7" s="86" t="s">
        <v>3</v>
      </c>
      <c r="C7" s="80">
        <v>55.1</v>
      </c>
      <c r="D7" s="80">
        <v>53.8</v>
      </c>
      <c r="E7" s="80">
        <v>54.7</v>
      </c>
      <c r="F7" s="80">
        <v>55.5</v>
      </c>
      <c r="G7" s="80">
        <v>55.5</v>
      </c>
      <c r="H7" s="81">
        <v>54.1</v>
      </c>
      <c r="I7" s="80">
        <v>46.9</v>
      </c>
      <c r="J7" s="80">
        <v>61</v>
      </c>
      <c r="K7" s="81">
        <v>53.8</v>
      </c>
    </row>
    <row r="8" spans="1:11" ht="15" customHeight="1">
      <c r="A8" s="82" t="s">
        <v>55</v>
      </c>
      <c r="B8" s="86" t="s">
        <v>3</v>
      </c>
      <c r="C8" s="80">
        <v>12.2</v>
      </c>
      <c r="D8" s="80">
        <v>13.1</v>
      </c>
      <c r="E8" s="80">
        <v>14.3</v>
      </c>
      <c r="F8" s="80">
        <v>14.4</v>
      </c>
      <c r="G8" s="80">
        <v>14.7</v>
      </c>
      <c r="H8" s="81">
        <v>16</v>
      </c>
      <c r="I8" s="80">
        <v>18.2</v>
      </c>
      <c r="J8" s="80">
        <v>14.2</v>
      </c>
      <c r="K8" s="81">
        <v>16.2</v>
      </c>
    </row>
    <row r="9" spans="1:11" ht="15" customHeight="1">
      <c r="A9" s="154" t="s">
        <v>8</v>
      </c>
      <c r="B9" s="155"/>
      <c r="C9" s="156">
        <v>67.3</v>
      </c>
      <c r="D9" s="156">
        <v>66.9</v>
      </c>
      <c r="E9" s="156">
        <v>69</v>
      </c>
      <c r="F9" s="156">
        <v>69.9</v>
      </c>
      <c r="G9" s="156">
        <v>70.2</v>
      </c>
      <c r="H9" s="157">
        <v>70.1</v>
      </c>
      <c r="I9" s="156">
        <v>65.1</v>
      </c>
      <c r="J9" s="156">
        <v>75.2</v>
      </c>
      <c r="K9" s="157">
        <v>70</v>
      </c>
    </row>
    <row r="10" spans="1:11" ht="15" customHeight="1">
      <c r="A10" s="82" t="s">
        <v>57</v>
      </c>
      <c r="B10" s="86" t="s">
        <v>1</v>
      </c>
      <c r="C10" s="80">
        <v>2.1</v>
      </c>
      <c r="D10" s="80">
        <v>2.4</v>
      </c>
      <c r="E10" s="80">
        <v>2.5</v>
      </c>
      <c r="F10" s="80">
        <v>2.6</v>
      </c>
      <c r="G10" s="80">
        <v>2.9</v>
      </c>
      <c r="H10" s="81">
        <v>2.6</v>
      </c>
      <c r="I10" s="80">
        <v>2.8</v>
      </c>
      <c r="J10" s="80">
        <v>2.4</v>
      </c>
      <c r="K10" s="81">
        <v>2.6</v>
      </c>
    </row>
    <row r="11" spans="1:11" ht="15" customHeight="1">
      <c r="A11" s="82" t="s">
        <v>2</v>
      </c>
      <c r="B11" s="86" t="s">
        <v>1</v>
      </c>
      <c r="C11" s="80">
        <v>21.3</v>
      </c>
      <c r="D11" s="80">
        <v>21.3</v>
      </c>
      <c r="E11" s="80">
        <v>19.9</v>
      </c>
      <c r="F11" s="80">
        <v>19.9</v>
      </c>
      <c r="G11" s="80">
        <v>19.7</v>
      </c>
      <c r="H11" s="81">
        <v>19.7</v>
      </c>
      <c r="I11" s="80">
        <v>23.8</v>
      </c>
      <c r="J11" s="80">
        <v>15.7</v>
      </c>
      <c r="K11" s="81">
        <v>19.9</v>
      </c>
    </row>
    <row r="12" spans="1:11" ht="15" customHeight="1">
      <c r="A12" s="154" t="s">
        <v>59</v>
      </c>
      <c r="B12" s="155"/>
      <c r="C12" s="156">
        <v>23.4</v>
      </c>
      <c r="D12" s="156">
        <v>23.7</v>
      </c>
      <c r="E12" s="156">
        <v>22.4</v>
      </c>
      <c r="F12" s="156">
        <v>22.5</v>
      </c>
      <c r="G12" s="156">
        <v>22.6</v>
      </c>
      <c r="H12" s="157">
        <v>22.3</v>
      </c>
      <c r="I12" s="156">
        <v>26.6</v>
      </c>
      <c r="J12" s="156">
        <v>18.1</v>
      </c>
      <c r="K12" s="157">
        <v>22.5</v>
      </c>
    </row>
    <row r="13" spans="1:11" ht="15" customHeight="1">
      <c r="A13" s="82" t="s">
        <v>58</v>
      </c>
      <c r="B13" s="86" t="s">
        <v>1</v>
      </c>
      <c r="C13" s="80">
        <v>2</v>
      </c>
      <c r="D13" s="80">
        <v>2.4</v>
      </c>
      <c r="E13" s="80">
        <v>2.3</v>
      </c>
      <c r="F13" s="80">
        <v>2</v>
      </c>
      <c r="G13" s="80">
        <v>2.1</v>
      </c>
      <c r="H13" s="81">
        <v>2.2</v>
      </c>
      <c r="I13" s="80">
        <v>1.6</v>
      </c>
      <c r="J13" s="80">
        <v>2.1</v>
      </c>
      <c r="K13" s="81">
        <v>1.8</v>
      </c>
    </row>
    <row r="14" spans="1:11" ht="15" customHeight="1">
      <c r="A14" s="82" t="s">
        <v>60</v>
      </c>
      <c r="B14" s="86" t="s">
        <v>0</v>
      </c>
      <c r="C14" s="80">
        <v>7.3</v>
      </c>
      <c r="D14" s="80">
        <v>7</v>
      </c>
      <c r="E14" s="80">
        <v>6.3</v>
      </c>
      <c r="F14" s="80">
        <v>5.6</v>
      </c>
      <c r="G14" s="80">
        <v>5.1</v>
      </c>
      <c r="H14" s="81">
        <v>5.4</v>
      </c>
      <c r="I14" s="80">
        <v>6.7</v>
      </c>
      <c r="J14" s="80">
        <v>4.6</v>
      </c>
      <c r="K14" s="81">
        <v>5.7</v>
      </c>
    </row>
    <row r="15" spans="1:11" ht="22.5">
      <c r="A15" s="83" t="s">
        <v>7</v>
      </c>
      <c r="B15" s="87"/>
      <c r="C15" s="84">
        <v>9.3</v>
      </c>
      <c r="D15" s="84">
        <v>9.4</v>
      </c>
      <c r="E15" s="84">
        <v>8.6</v>
      </c>
      <c r="F15" s="84">
        <v>7.6</v>
      </c>
      <c r="G15" s="84">
        <v>7.2</v>
      </c>
      <c r="H15" s="85">
        <v>7.6</v>
      </c>
      <c r="I15" s="84">
        <v>8.3</v>
      </c>
      <c r="J15" s="84">
        <v>6.7</v>
      </c>
      <c r="K15" s="85">
        <v>7.5</v>
      </c>
    </row>
    <row r="16" spans="1:36" s="149" customFormat="1" ht="15" customHeight="1">
      <c r="A16" s="150" t="s">
        <v>9</v>
      </c>
      <c r="B16" s="151"/>
      <c r="C16" s="152">
        <v>100</v>
      </c>
      <c r="D16" s="152">
        <v>100</v>
      </c>
      <c r="E16" s="152">
        <v>100</v>
      </c>
      <c r="F16" s="152">
        <v>100</v>
      </c>
      <c r="G16" s="152">
        <v>100</v>
      </c>
      <c r="H16" s="153">
        <v>100</v>
      </c>
      <c r="I16" s="152">
        <v>100</v>
      </c>
      <c r="J16" s="152">
        <v>100</v>
      </c>
      <c r="K16" s="153">
        <v>100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1:11" ht="15" customHeight="1">
      <c r="A17" s="90" t="s">
        <v>56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</row>
    <row r="18" spans="2:6" ht="15" customHeight="1">
      <c r="B18" s="90"/>
      <c r="C18" s="90"/>
      <c r="D18" s="91"/>
      <c r="E18" s="91"/>
      <c r="F18" s="91"/>
    </row>
  </sheetData>
  <mergeCells count="2">
    <mergeCell ref="C4:K4"/>
    <mergeCell ref="I5:K5"/>
  </mergeCells>
  <printOptions/>
  <pageMargins left="0.42" right="0.46" top="1" bottom="1" header="0.4921259845" footer="0.4921259845"/>
  <pageSetup horizontalDpi="600" verticalDpi="600" orientation="landscape" paperSize="9" r:id="rId1"/>
  <headerFooter alignWithMargins="0">
    <oddFooter>&amp;R&amp;Z&amp;F
&amp;A
MD/DEPP A1 - 17.05.10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38.421875" style="2" customWidth="1"/>
    <col min="2" max="2" width="8.7109375" style="2" customWidth="1"/>
    <col min="3" max="3" width="18.421875" style="2" customWidth="1"/>
    <col min="4" max="4" width="17.7109375" style="2" customWidth="1"/>
    <col min="5" max="5" width="10.8515625" style="2" customWidth="1"/>
    <col min="6" max="6" width="9.140625" style="2" bestFit="1" customWidth="1"/>
    <col min="7" max="7" width="8.421875" style="2" bestFit="1" customWidth="1"/>
    <col min="8" max="16384" width="10.28125" style="2" customWidth="1"/>
  </cols>
  <sheetData>
    <row r="1" spans="1:2" ht="15">
      <c r="A1" s="26" t="s">
        <v>61</v>
      </c>
      <c r="B1" s="1"/>
    </row>
    <row r="2" spans="1:2" ht="12.75">
      <c r="A2" s="95" t="s">
        <v>5</v>
      </c>
      <c r="B2" s="3"/>
    </row>
    <row r="3" spans="6:7" ht="12">
      <c r="F3" s="4"/>
      <c r="G3" s="4"/>
    </row>
    <row r="4" spans="1:7" s="4" customFormat="1" ht="36">
      <c r="A4" s="64" t="s">
        <v>37</v>
      </c>
      <c r="B4" s="19" t="s">
        <v>35</v>
      </c>
      <c r="C4" s="20" t="s">
        <v>44</v>
      </c>
      <c r="D4" s="20" t="s">
        <v>45</v>
      </c>
      <c r="E4" s="21" t="s">
        <v>10</v>
      </c>
      <c r="F4" s="22" t="s">
        <v>11</v>
      </c>
      <c r="G4" s="23" t="s">
        <v>33</v>
      </c>
    </row>
    <row r="5" spans="1:7" ht="12">
      <c r="A5" s="27" t="s">
        <v>38</v>
      </c>
      <c r="B5" s="5"/>
      <c r="C5" s="6"/>
      <c r="D5" s="6"/>
      <c r="E5" s="12"/>
      <c r="G5" s="24"/>
    </row>
    <row r="6" spans="1:7" ht="12.75">
      <c r="A6" s="59" t="s">
        <v>31</v>
      </c>
      <c r="B6" s="60" t="s">
        <v>15</v>
      </c>
      <c r="C6" s="61">
        <v>49</v>
      </c>
      <c r="D6" s="61">
        <v>148</v>
      </c>
      <c r="E6" s="61"/>
      <c r="F6" s="62">
        <v>197</v>
      </c>
      <c r="G6" s="63">
        <v>27</v>
      </c>
    </row>
    <row r="7" spans="1:7" ht="12.75">
      <c r="A7" s="59" t="s">
        <v>30</v>
      </c>
      <c r="B7" s="60" t="s">
        <v>16</v>
      </c>
      <c r="C7" s="61">
        <v>27</v>
      </c>
      <c r="D7" s="61">
        <v>84</v>
      </c>
      <c r="E7" s="61">
        <v>0.591749103625714</v>
      </c>
      <c r="F7" s="62">
        <v>112</v>
      </c>
      <c r="G7" s="63">
        <v>15</v>
      </c>
    </row>
    <row r="8" spans="1:7" ht="13.5">
      <c r="A8" s="134" t="s">
        <v>19</v>
      </c>
      <c r="B8" s="135" t="s">
        <v>20</v>
      </c>
      <c r="C8" s="136">
        <f>SUM(C6:C7)</f>
        <v>76</v>
      </c>
      <c r="D8" s="136">
        <f>SUM(D6:D7)</f>
        <v>232</v>
      </c>
      <c r="E8" s="136">
        <f>SUM(E6:E7)</f>
        <v>0.591749103625714</v>
      </c>
      <c r="F8" s="137">
        <v>309</v>
      </c>
      <c r="G8" s="138">
        <v>42</v>
      </c>
    </row>
    <row r="9" spans="1:7" ht="12.75">
      <c r="A9" s="59" t="s">
        <v>14</v>
      </c>
      <c r="B9" s="60">
        <v>3</v>
      </c>
      <c r="C9" s="61">
        <v>64</v>
      </c>
      <c r="D9" s="61">
        <v>102</v>
      </c>
      <c r="E9" s="61">
        <v>4.802334485867691</v>
      </c>
      <c r="F9" s="62">
        <v>171</v>
      </c>
      <c r="G9" s="63">
        <v>23</v>
      </c>
    </row>
    <row r="10" spans="1:7" ht="12.75">
      <c r="A10" s="59" t="s">
        <v>12</v>
      </c>
      <c r="B10" s="60" t="s">
        <v>17</v>
      </c>
      <c r="C10" s="61">
        <v>62</v>
      </c>
      <c r="D10" s="61">
        <v>61</v>
      </c>
      <c r="E10" s="61">
        <v>0.09370369387488432</v>
      </c>
      <c r="F10" s="62">
        <v>123</v>
      </c>
      <c r="G10" s="63">
        <v>17</v>
      </c>
    </row>
    <row r="11" spans="1:7" ht="13.5">
      <c r="A11" s="134" t="s">
        <v>46</v>
      </c>
      <c r="B11" s="139">
        <v>3</v>
      </c>
      <c r="C11" s="136">
        <f>SUM(C9:C10)</f>
        <v>126</v>
      </c>
      <c r="D11" s="136">
        <f>SUM(D9:D10)</f>
        <v>163</v>
      </c>
      <c r="E11" s="136">
        <f>SUM(E9:E10)</f>
        <v>4.896038179742575</v>
      </c>
      <c r="F11" s="137">
        <v>294</v>
      </c>
      <c r="G11" s="138">
        <v>40</v>
      </c>
    </row>
    <row r="12" spans="1:7" ht="12.75">
      <c r="A12" s="134" t="s">
        <v>13</v>
      </c>
      <c r="B12" s="139" t="s">
        <v>18</v>
      </c>
      <c r="C12" s="140"/>
      <c r="D12" s="140"/>
      <c r="E12" s="136">
        <v>136.1500354477538</v>
      </c>
      <c r="F12" s="137">
        <v>136</v>
      </c>
      <c r="G12" s="141">
        <v>18</v>
      </c>
    </row>
    <row r="13" spans="1:7" ht="12.75">
      <c r="A13" s="142" t="s">
        <v>47</v>
      </c>
      <c r="B13" s="142"/>
      <c r="C13" s="143">
        <f>SUM(C11,C8,C12)</f>
        <v>202</v>
      </c>
      <c r="D13" s="143">
        <f>SUM(D11,D8,D12)</f>
        <v>395</v>
      </c>
      <c r="E13" s="143">
        <f>SUM(E11,E8,E12)</f>
        <v>141.63782273112207</v>
      </c>
      <c r="F13" s="144">
        <v>739</v>
      </c>
      <c r="G13" s="145">
        <v>100</v>
      </c>
    </row>
    <row r="14" spans="1:7" s="7" customFormat="1" ht="12">
      <c r="A14" s="7" t="s">
        <v>64</v>
      </c>
      <c r="G14" s="18"/>
    </row>
    <row r="15" ht="12">
      <c r="A15" s="2" t="s">
        <v>66</v>
      </c>
    </row>
    <row r="16" ht="12">
      <c r="A16" s="2" t="s">
        <v>67</v>
      </c>
    </row>
    <row r="17" ht="12">
      <c r="A17" s="2" t="s">
        <v>65</v>
      </c>
    </row>
    <row r="21" spans="3:5" ht="12">
      <c r="C21" s="7"/>
      <c r="D21" s="7"/>
      <c r="E21" s="7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&amp;LDEPP A1 - 27.05.10&amp;R&amp;Z&amp;F 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profutil</dc:creator>
  <cp:keywords/>
  <dc:description/>
  <cp:lastModifiedBy>defresfl</cp:lastModifiedBy>
  <cp:lastPrinted>2010-07-06T06:44:35Z</cp:lastPrinted>
  <dcterms:created xsi:type="dcterms:W3CDTF">2004-07-12T14:20:01Z</dcterms:created>
  <dcterms:modified xsi:type="dcterms:W3CDTF">2010-09-11T12:35:56Z</dcterms:modified>
  <cp:category/>
  <cp:version/>
  <cp:contentType/>
  <cp:contentStatus/>
</cp:coreProperties>
</file>