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8955" windowHeight="5265" activeTab="0"/>
  </bookViews>
  <sheets>
    <sheet name="9-1" sheetId="1" r:id="rId1"/>
  </sheets>
  <definedNames>
    <definedName name="_xlnm.Print_Area" localSheetId="0">'9-1'!$A$1:$K$41</definedName>
  </definedNames>
  <calcPr fullCalcOnLoad="1"/>
</workbook>
</file>

<file path=xl/sharedStrings.xml><?xml version="1.0" encoding="utf-8"?>
<sst xmlns="http://schemas.openxmlformats.org/spreadsheetml/2006/main" count="48" uniqueCount="20">
  <si>
    <t>Enseignants</t>
  </si>
  <si>
    <t>Total</t>
  </si>
  <si>
    <t>Autres personnels</t>
  </si>
  <si>
    <t xml:space="preserve">% de femmes </t>
  </si>
  <si>
    <t>% temps partiel</t>
  </si>
  <si>
    <t>Titulaires</t>
  </si>
  <si>
    <t>Non titulaires</t>
  </si>
  <si>
    <t>Total personnel du secteur public</t>
  </si>
  <si>
    <t>Age moyen</t>
  </si>
  <si>
    <r>
      <t xml:space="preserve">[1] Personnel de l'Éducation nationale et de l'Enseignement supérieur  au 31-1- 2010 </t>
    </r>
    <r>
      <rPr>
        <sz val="9"/>
        <rFont val="Arial"/>
        <family val="2"/>
      </rPr>
      <t>(France métropolitaine + DOM)</t>
    </r>
  </si>
  <si>
    <t>Education nationale : les personnels du secteur public</t>
  </si>
  <si>
    <t xml:space="preserve">Enseignement du premier degré </t>
  </si>
  <si>
    <t xml:space="preserve">Enseignement du second degré </t>
  </si>
  <si>
    <t xml:space="preserve">Stagaires des établissements de formation </t>
  </si>
  <si>
    <t xml:space="preserve">Enseignement du supérieur et IUFM </t>
  </si>
  <si>
    <r>
      <t xml:space="preserve">Programme soutien </t>
    </r>
    <r>
      <rPr>
        <sz val="7"/>
        <rFont val="Arial"/>
        <family val="2"/>
      </rPr>
      <t xml:space="preserve">(sans administration centrale) </t>
    </r>
  </si>
  <si>
    <t xml:space="preserve">Programme vie de l'élève </t>
  </si>
  <si>
    <t xml:space="preserve">Administration centrale </t>
  </si>
  <si>
    <t>MEN-MESR/DGRH - Fichier de gestion des enseignants du supérieur pour les établissements autonomes.</t>
  </si>
  <si>
    <t xml:space="preserve">Sources : MEN-MESR/DEPP - Fichier de paye, janvier 2010 pour les enseignants et autres personnels rémunérés sur crédits d'Etat - Annuaire  ANBIB pour l'ensemble des personnels des bibliothèques et annuaires AGORA, ANITA, pour les personnels non enseignants du supérieur dans les établissements autonomes.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</si>
</sst>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MS Sans Serif"/>
      <family val="0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4" fillId="2" borderId="1" xfId="0" applyNumberFormat="1" applyFont="1" applyFill="1" applyBorder="1" applyAlignment="1">
      <alignment horizontal="right" vertical="center"/>
    </xf>
    <xf numFmtId="173" fontId="5" fillId="2" borderId="1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Alignment="1">
      <alignment vertical="center"/>
    </xf>
    <xf numFmtId="172" fontId="5" fillId="2" borderId="2" xfId="0" applyNumberFormat="1" applyFont="1" applyFill="1" applyBorder="1" applyAlignment="1">
      <alignment horizontal="right" vertical="center"/>
    </xf>
    <xf numFmtId="172" fontId="5" fillId="2" borderId="1" xfId="0" applyNumberFormat="1" applyFont="1" applyFill="1" applyBorder="1" applyAlignment="1">
      <alignment horizontal="right" vertical="center"/>
    </xf>
    <xf numFmtId="172" fontId="5" fillId="2" borderId="3" xfId="0" applyNumberFormat="1" applyFont="1" applyFill="1" applyBorder="1" applyAlignment="1">
      <alignment horizontal="right" vertical="center"/>
    </xf>
    <xf numFmtId="173" fontId="5" fillId="2" borderId="2" xfId="0" applyNumberFormat="1" applyFont="1" applyFill="1" applyBorder="1" applyAlignment="1">
      <alignment horizontal="right" vertical="center"/>
    </xf>
    <xf numFmtId="173" fontId="5" fillId="2" borderId="3" xfId="0" applyNumberFormat="1" applyFont="1" applyFill="1" applyBorder="1" applyAlignment="1">
      <alignment horizontal="right" vertical="center"/>
    </xf>
    <xf numFmtId="173" fontId="11" fillId="2" borderId="2" xfId="0" applyNumberFormat="1" applyFont="1" applyFill="1" applyBorder="1" applyAlignment="1">
      <alignment horizontal="right" vertical="center"/>
    </xf>
    <xf numFmtId="173" fontId="11" fillId="2" borderId="1" xfId="0" applyNumberFormat="1" applyFont="1" applyFill="1" applyBorder="1" applyAlignment="1">
      <alignment horizontal="right" vertical="center"/>
    </xf>
    <xf numFmtId="173" fontId="11" fillId="2" borderId="3" xfId="0" applyNumberFormat="1" applyFont="1" applyFill="1" applyBorder="1" applyAlignment="1">
      <alignment horizontal="right" vertical="center"/>
    </xf>
    <xf numFmtId="173" fontId="11" fillId="2" borderId="4" xfId="0" applyNumberFormat="1" applyFont="1" applyFill="1" applyBorder="1" applyAlignment="1">
      <alignment horizontal="right" vertical="center"/>
    </xf>
    <xf numFmtId="173" fontId="11" fillId="2" borderId="5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left"/>
    </xf>
    <xf numFmtId="173" fontId="4" fillId="2" borderId="0" xfId="0" applyNumberFormat="1" applyFont="1" applyFill="1" applyAlignment="1">
      <alignment horizontal="left"/>
    </xf>
    <xf numFmtId="173" fontId="5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3" fontId="4" fillId="2" borderId="6" xfId="0" applyNumberFormat="1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right" vertical="center"/>
    </xf>
    <xf numFmtId="172" fontId="5" fillId="2" borderId="1" xfId="0" applyNumberFormat="1" applyFont="1" applyFill="1" applyBorder="1" applyAlignment="1">
      <alignment horizontal="left" vertical="center"/>
    </xf>
    <xf numFmtId="172" fontId="5" fillId="2" borderId="0" xfId="0" applyNumberFormat="1" applyFont="1" applyFill="1" applyBorder="1" applyAlignment="1">
      <alignment horizontal="right" vertical="center"/>
    </xf>
    <xf numFmtId="172" fontId="7" fillId="2" borderId="0" xfId="0" applyNumberFormat="1" applyFont="1" applyFill="1" applyAlignment="1">
      <alignment vertical="center"/>
    </xf>
    <xf numFmtId="173" fontId="5" fillId="2" borderId="0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vertical="center"/>
    </xf>
    <xf numFmtId="172" fontId="5" fillId="2" borderId="4" xfId="0" applyNumberFormat="1" applyFont="1" applyFill="1" applyBorder="1" applyAlignment="1">
      <alignment horizontal="left" vertical="center"/>
    </xf>
    <xf numFmtId="173" fontId="7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73" fontId="5" fillId="4" borderId="7" xfId="0" applyNumberFormat="1" applyFont="1" applyFill="1" applyBorder="1" applyAlignment="1">
      <alignment horizontal="center"/>
    </xf>
    <xf numFmtId="173" fontId="5" fillId="4" borderId="8" xfId="0" applyNumberFormat="1" applyFont="1" applyFill="1" applyBorder="1" applyAlignment="1">
      <alignment horizontal="center"/>
    </xf>
    <xf numFmtId="173" fontId="5" fillId="4" borderId="5" xfId="0" applyNumberFormat="1" applyFont="1" applyFill="1" applyBorder="1" applyAlignment="1">
      <alignment horizontal="center"/>
    </xf>
    <xf numFmtId="173" fontId="5" fillId="4" borderId="4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vertical="center"/>
    </xf>
    <xf numFmtId="3" fontId="4" fillId="5" borderId="2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left"/>
    </xf>
    <xf numFmtId="173" fontId="12" fillId="2" borderId="0" xfId="0" applyNumberFormat="1" applyFont="1" applyFill="1" applyAlignment="1">
      <alignment horizontal="left"/>
    </xf>
    <xf numFmtId="173" fontId="13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/>
    </xf>
    <xf numFmtId="173" fontId="11" fillId="2" borderId="7" xfId="0" applyNumberFormat="1" applyFont="1" applyFill="1" applyBorder="1" applyAlignment="1">
      <alignment horizontal="right" vertical="center"/>
    </xf>
    <xf numFmtId="173" fontId="5" fillId="2" borderId="4" xfId="0" applyNumberFormat="1" applyFont="1" applyFill="1" applyBorder="1" applyAlignment="1">
      <alignment horizontal="right" vertical="center"/>
    </xf>
    <xf numFmtId="173" fontId="11" fillId="2" borderId="0" xfId="0" applyNumberFormat="1" applyFont="1" applyFill="1" applyBorder="1" applyAlignment="1">
      <alignment horizontal="right" vertical="center"/>
    </xf>
    <xf numFmtId="17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173" fontId="5" fillId="3" borderId="8" xfId="0" applyNumberFormat="1" applyFont="1" applyFill="1" applyBorder="1" applyAlignment="1">
      <alignment horizontal="center"/>
    </xf>
    <xf numFmtId="173" fontId="7" fillId="3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0" fillId="0" borderId="9" xfId="0" applyBorder="1" applyAlignment="1">
      <alignment wrapText="1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2">
      <selection activeCell="A7" sqref="A7:IV38"/>
    </sheetView>
  </sheetViews>
  <sheetFormatPr defaultColWidth="11.421875" defaultRowHeight="12.75"/>
  <cols>
    <col min="1" max="1" width="37.00390625" style="19" customWidth="1"/>
    <col min="2" max="10" width="8.7109375" style="30" customWidth="1"/>
    <col min="11" max="16384" width="11.421875" style="19" customWidth="1"/>
  </cols>
  <sheetData>
    <row r="1" spans="1:10" ht="12.75">
      <c r="A1" s="50" t="s">
        <v>10</v>
      </c>
      <c r="B1" s="51"/>
      <c r="C1" s="51"/>
      <c r="D1" s="51"/>
      <c r="E1" s="51"/>
      <c r="F1" s="51"/>
      <c r="G1" s="51"/>
      <c r="H1" s="51"/>
      <c r="I1" s="51"/>
      <c r="J1" s="49">
        <v>9.1</v>
      </c>
    </row>
    <row r="3" spans="1:10" s="45" customFormat="1" ht="12" customHeight="1">
      <c r="A3" s="41" t="s">
        <v>9</v>
      </c>
      <c r="B3" s="42"/>
      <c r="C3" s="43"/>
      <c r="D3" s="43"/>
      <c r="E3" s="43"/>
      <c r="F3" s="43"/>
      <c r="G3" s="43"/>
      <c r="H3" s="43"/>
      <c r="I3" s="43"/>
      <c r="J3" s="44"/>
    </row>
    <row r="4" spans="1:10" ht="11.25">
      <c r="A4" s="16"/>
      <c r="B4" s="17"/>
      <c r="C4" s="18"/>
      <c r="D4" s="18"/>
      <c r="E4" s="18"/>
      <c r="F4" s="18"/>
      <c r="G4" s="18"/>
      <c r="H4" s="18"/>
      <c r="I4" s="18"/>
      <c r="J4" s="18"/>
    </row>
    <row r="5" spans="1:10" ht="9.75" customHeight="1">
      <c r="A5" s="33"/>
      <c r="B5" s="52" t="s">
        <v>0</v>
      </c>
      <c r="C5" s="53"/>
      <c r="D5" s="53"/>
      <c r="E5" s="52" t="s">
        <v>2</v>
      </c>
      <c r="F5" s="53"/>
      <c r="G5" s="53"/>
      <c r="H5" s="52" t="s">
        <v>1</v>
      </c>
      <c r="I5" s="53"/>
      <c r="J5" s="53"/>
    </row>
    <row r="6" spans="1:10" ht="9.75" customHeight="1">
      <c r="A6" s="34"/>
      <c r="B6" s="35" t="s">
        <v>5</v>
      </c>
      <c r="C6" s="36" t="s">
        <v>6</v>
      </c>
      <c r="D6" s="37" t="s">
        <v>1</v>
      </c>
      <c r="E6" s="38" t="s">
        <v>5</v>
      </c>
      <c r="F6" s="38" t="s">
        <v>6</v>
      </c>
      <c r="G6" s="38" t="s">
        <v>1</v>
      </c>
      <c r="H6" s="38" t="s">
        <v>5</v>
      </c>
      <c r="I6" s="38" t="s">
        <v>6</v>
      </c>
      <c r="J6" s="38" t="s">
        <v>1</v>
      </c>
    </row>
    <row r="7" spans="1:10" s="5" customFormat="1" ht="13.5" customHeight="1">
      <c r="A7" s="21" t="s">
        <v>11</v>
      </c>
      <c r="B7" s="3">
        <v>323183</v>
      </c>
      <c r="C7" s="1">
        <v>262</v>
      </c>
      <c r="D7" s="4">
        <f>B7+C7</f>
        <v>323445</v>
      </c>
      <c r="E7" s="1">
        <v>1835</v>
      </c>
      <c r="F7" s="1">
        <v>7</v>
      </c>
      <c r="G7" s="4">
        <f>E7+F7</f>
        <v>1842</v>
      </c>
      <c r="H7" s="3">
        <f>B7+E7</f>
        <v>325018</v>
      </c>
      <c r="I7" s="3">
        <f>C7+F7</f>
        <v>269</v>
      </c>
      <c r="J7" s="22">
        <f>D7+G7</f>
        <v>325287</v>
      </c>
    </row>
    <row r="8" spans="1:10" s="25" customFormat="1" ht="13.5" customHeight="1">
      <c r="A8" s="23" t="s">
        <v>8</v>
      </c>
      <c r="B8" s="6">
        <v>40.3</v>
      </c>
      <c r="C8" s="7">
        <v>35</v>
      </c>
      <c r="D8" s="24">
        <v>40.3</v>
      </c>
      <c r="E8" s="6">
        <v>50.9</v>
      </c>
      <c r="F8" s="7">
        <v>43.4</v>
      </c>
      <c r="G8" s="24">
        <v>50.9</v>
      </c>
      <c r="H8" s="6">
        <v>40.4</v>
      </c>
      <c r="I8" s="6">
        <v>35.2</v>
      </c>
      <c r="J8" s="7">
        <v>40.4</v>
      </c>
    </row>
    <row r="9" spans="1:10" s="25" customFormat="1" ht="13.5" customHeight="1">
      <c r="A9" s="23" t="s">
        <v>3</v>
      </c>
      <c r="B9" s="9">
        <v>81.5</v>
      </c>
      <c r="C9" s="2">
        <v>74.4</v>
      </c>
      <c r="D9" s="26">
        <v>81.5</v>
      </c>
      <c r="E9" s="2">
        <v>46</v>
      </c>
      <c r="F9" s="2">
        <v>71.4</v>
      </c>
      <c r="G9" s="10">
        <v>46.1</v>
      </c>
      <c r="H9" s="9">
        <v>81.3</v>
      </c>
      <c r="I9" s="2">
        <v>74.3</v>
      </c>
      <c r="J9" s="2">
        <v>81.3</v>
      </c>
    </row>
    <row r="10" spans="1:10" s="25" customFormat="1" ht="13.5" customHeight="1">
      <c r="A10" s="23" t="s">
        <v>4</v>
      </c>
      <c r="B10" s="9">
        <v>11.9</v>
      </c>
      <c r="C10" s="2">
        <v>12.6</v>
      </c>
      <c r="D10" s="26">
        <v>11.9</v>
      </c>
      <c r="E10" s="2">
        <v>1</v>
      </c>
      <c r="F10" s="2">
        <v>14.3</v>
      </c>
      <c r="G10" s="10">
        <v>1</v>
      </c>
      <c r="H10" s="9">
        <v>11.8</v>
      </c>
      <c r="I10" s="2">
        <v>12.6</v>
      </c>
      <c r="J10" s="2">
        <v>11.8</v>
      </c>
    </row>
    <row r="11" spans="1:10" s="5" customFormat="1" ht="13.5" customHeight="1">
      <c r="A11" s="27" t="s">
        <v>12</v>
      </c>
      <c r="B11" s="3">
        <v>369928</v>
      </c>
      <c r="C11" s="1">
        <v>19080</v>
      </c>
      <c r="D11" s="4">
        <f>B11+C11</f>
        <v>389008</v>
      </c>
      <c r="E11" s="1">
        <v>57611</v>
      </c>
      <c r="F11" s="1">
        <v>2923</v>
      </c>
      <c r="G11" s="4">
        <v>60534</v>
      </c>
      <c r="H11" s="3">
        <f>B11+E11</f>
        <v>427539</v>
      </c>
      <c r="I11" s="3">
        <f>C11+F11</f>
        <v>22003</v>
      </c>
      <c r="J11" s="3">
        <f>D11+G11</f>
        <v>449542</v>
      </c>
    </row>
    <row r="12" spans="1:10" s="25" customFormat="1" ht="13.5" customHeight="1">
      <c r="A12" s="23" t="s">
        <v>8</v>
      </c>
      <c r="B12" s="6">
        <v>43.3</v>
      </c>
      <c r="C12" s="7">
        <v>39.2</v>
      </c>
      <c r="D12" s="8">
        <v>43.1</v>
      </c>
      <c r="E12" s="6">
        <v>47.7</v>
      </c>
      <c r="F12" s="7">
        <v>40.3</v>
      </c>
      <c r="G12" s="8">
        <v>47.3</v>
      </c>
      <c r="H12" s="7">
        <v>43.9</v>
      </c>
      <c r="I12" s="7">
        <v>39.3</v>
      </c>
      <c r="J12" s="7">
        <v>43.7</v>
      </c>
    </row>
    <row r="13" spans="1:10" s="25" customFormat="1" ht="13.5" customHeight="1">
      <c r="A13" s="23" t="s">
        <v>3</v>
      </c>
      <c r="B13" s="9">
        <v>57.8</v>
      </c>
      <c r="C13" s="2">
        <v>54.2</v>
      </c>
      <c r="D13" s="10">
        <v>57.6</v>
      </c>
      <c r="E13" s="2">
        <v>70.5</v>
      </c>
      <c r="F13" s="2">
        <v>86.3</v>
      </c>
      <c r="G13" s="10">
        <v>71.3</v>
      </c>
      <c r="H13" s="2">
        <v>59.5</v>
      </c>
      <c r="I13" s="2">
        <v>58.5</v>
      </c>
      <c r="J13" s="2">
        <v>59.5</v>
      </c>
    </row>
    <row r="14" spans="1:10" s="25" customFormat="1" ht="13.5" customHeight="1">
      <c r="A14" s="23" t="s">
        <v>4</v>
      </c>
      <c r="B14" s="9">
        <v>9.8</v>
      </c>
      <c r="C14" s="2">
        <v>24.5</v>
      </c>
      <c r="D14" s="10">
        <v>10.5</v>
      </c>
      <c r="E14" s="2">
        <v>10.2</v>
      </c>
      <c r="F14" s="2">
        <v>27.4</v>
      </c>
      <c r="G14" s="10">
        <v>11.1</v>
      </c>
      <c r="H14" s="2">
        <v>9.9</v>
      </c>
      <c r="I14" s="2">
        <v>24.9</v>
      </c>
      <c r="J14" s="2">
        <v>10.6</v>
      </c>
    </row>
    <row r="15" spans="1:10" s="5" customFormat="1" ht="13.5" customHeight="1">
      <c r="A15" s="27" t="s">
        <v>13</v>
      </c>
      <c r="B15" s="3">
        <v>17500</v>
      </c>
      <c r="C15" s="1">
        <v>5</v>
      </c>
      <c r="D15" s="4">
        <f>B15+C15</f>
        <v>17505</v>
      </c>
      <c r="E15" s="1">
        <v>80</v>
      </c>
      <c r="F15" s="1"/>
      <c r="G15" s="4">
        <f>E15+F15</f>
        <v>80</v>
      </c>
      <c r="H15" s="3">
        <f>B15+E15</f>
        <v>17580</v>
      </c>
      <c r="I15" s="3">
        <f>C15+F15</f>
        <v>5</v>
      </c>
      <c r="J15" s="3">
        <f>D15+G15</f>
        <v>17585</v>
      </c>
    </row>
    <row r="16" spans="1:10" s="25" customFormat="1" ht="13.5" customHeight="1">
      <c r="A16" s="23" t="s">
        <v>8</v>
      </c>
      <c r="B16" s="6">
        <v>26.8</v>
      </c>
      <c r="C16" s="7">
        <v>35.8</v>
      </c>
      <c r="D16" s="6">
        <v>26.8</v>
      </c>
      <c r="E16" s="6">
        <v>30.6</v>
      </c>
      <c r="F16" s="7"/>
      <c r="G16" s="6">
        <v>30.6</v>
      </c>
      <c r="H16" s="6">
        <v>26.8</v>
      </c>
      <c r="I16" s="7">
        <v>35.8</v>
      </c>
      <c r="J16" s="7">
        <v>26.8</v>
      </c>
    </row>
    <row r="17" spans="1:10" s="25" customFormat="1" ht="13.5" customHeight="1">
      <c r="A17" s="23" t="s">
        <v>3</v>
      </c>
      <c r="B17" s="9">
        <v>74.4</v>
      </c>
      <c r="C17" s="2">
        <v>80</v>
      </c>
      <c r="D17" s="9">
        <v>74.4</v>
      </c>
      <c r="E17" s="2">
        <v>86.3</v>
      </c>
      <c r="F17" s="2"/>
      <c r="G17" s="2">
        <v>86.3</v>
      </c>
      <c r="H17" s="9">
        <v>74.4</v>
      </c>
      <c r="I17" s="2">
        <v>80</v>
      </c>
      <c r="J17" s="2">
        <v>74.4</v>
      </c>
    </row>
    <row r="18" spans="1:10" s="25" customFormat="1" ht="13.5" customHeight="1">
      <c r="A18" s="23" t="s">
        <v>4</v>
      </c>
      <c r="B18" s="9">
        <v>0.1</v>
      </c>
      <c r="C18" s="2"/>
      <c r="D18" s="9">
        <v>0.1</v>
      </c>
      <c r="E18" s="2">
        <v>0</v>
      </c>
      <c r="F18" s="2"/>
      <c r="G18" s="2">
        <v>0</v>
      </c>
      <c r="H18" s="9">
        <v>0.1</v>
      </c>
      <c r="I18" s="2"/>
      <c r="J18" s="2">
        <v>0.1</v>
      </c>
    </row>
    <row r="19" spans="1:10" s="5" customFormat="1" ht="13.5" customHeight="1">
      <c r="A19" s="27" t="s">
        <v>14</v>
      </c>
      <c r="B19" s="3">
        <v>71047</v>
      </c>
      <c r="C19" s="1">
        <v>3038</v>
      </c>
      <c r="D19" s="4">
        <f>B19+C19</f>
        <v>74085</v>
      </c>
      <c r="E19" s="1">
        <v>54103</v>
      </c>
      <c r="F19" s="1">
        <v>2150</v>
      </c>
      <c r="G19" s="4">
        <f>E19+F19</f>
        <v>56253</v>
      </c>
      <c r="H19" s="3">
        <f>B19+E19</f>
        <v>125150</v>
      </c>
      <c r="I19" s="3">
        <f>C19+F19</f>
        <v>5188</v>
      </c>
      <c r="J19" s="3">
        <f>D19+G19</f>
        <v>130338</v>
      </c>
    </row>
    <row r="20" spans="1:10" s="25" customFormat="1" ht="13.5" customHeight="1">
      <c r="A20" s="23" t="s">
        <v>8</v>
      </c>
      <c r="B20" s="6">
        <v>46.7</v>
      </c>
      <c r="C20" s="7">
        <v>38.9</v>
      </c>
      <c r="D20" s="8">
        <v>46.4</v>
      </c>
      <c r="E20" s="6">
        <v>45</v>
      </c>
      <c r="F20" s="7">
        <v>37</v>
      </c>
      <c r="G20" s="8">
        <v>44.7</v>
      </c>
      <c r="H20" s="7">
        <v>46</v>
      </c>
      <c r="I20" s="7">
        <v>38.1</v>
      </c>
      <c r="J20" s="7">
        <v>45.6</v>
      </c>
    </row>
    <row r="21" spans="1:10" s="25" customFormat="1" ht="13.5" customHeight="1">
      <c r="A21" s="23" t="s">
        <v>3</v>
      </c>
      <c r="B21" s="9">
        <v>36.5</v>
      </c>
      <c r="C21" s="2">
        <v>40.1</v>
      </c>
      <c r="D21" s="10">
        <v>36.7</v>
      </c>
      <c r="E21" s="2">
        <v>61.8</v>
      </c>
      <c r="F21" s="2">
        <v>66</v>
      </c>
      <c r="G21" s="10">
        <v>62</v>
      </c>
      <c r="H21" s="2">
        <v>47.5</v>
      </c>
      <c r="I21" s="2">
        <v>50.8</v>
      </c>
      <c r="J21" s="2">
        <v>47.6</v>
      </c>
    </row>
    <row r="22" spans="1:10" s="25" customFormat="1" ht="13.5" customHeight="1">
      <c r="A22" s="23" t="s">
        <v>4</v>
      </c>
      <c r="B22" s="9">
        <v>2.2</v>
      </c>
      <c r="C22" s="2">
        <v>3.2</v>
      </c>
      <c r="D22" s="10">
        <v>2.3</v>
      </c>
      <c r="E22" s="2">
        <v>10.8</v>
      </c>
      <c r="F22" s="2">
        <v>15.7</v>
      </c>
      <c r="G22" s="10">
        <v>11</v>
      </c>
      <c r="H22" s="2">
        <v>7.9</v>
      </c>
      <c r="I22" s="2">
        <v>8.4</v>
      </c>
      <c r="J22" s="2">
        <v>8</v>
      </c>
    </row>
    <row r="23" spans="1:10" s="5" customFormat="1" ht="13.5" customHeight="1">
      <c r="A23" s="28" t="s">
        <v>15</v>
      </c>
      <c r="B23" s="3"/>
      <c r="C23" s="1"/>
      <c r="D23" s="4"/>
      <c r="E23" s="1">
        <v>19707</v>
      </c>
      <c r="F23" s="1">
        <v>2301</v>
      </c>
      <c r="G23" s="4">
        <f>E23+F23</f>
        <v>22008</v>
      </c>
      <c r="H23" s="3">
        <f>B23+E23</f>
        <v>19707</v>
      </c>
      <c r="I23" s="3">
        <f>C23+F23</f>
        <v>2301</v>
      </c>
      <c r="J23" s="3">
        <f>D23+G23</f>
        <v>22008</v>
      </c>
    </row>
    <row r="24" spans="1:10" s="25" customFormat="1" ht="13.5" customHeight="1">
      <c r="A24" s="23" t="s">
        <v>8</v>
      </c>
      <c r="B24" s="6"/>
      <c r="C24" s="7"/>
      <c r="D24" s="8"/>
      <c r="E24" s="6">
        <v>46.5</v>
      </c>
      <c r="F24" s="7">
        <v>39.2</v>
      </c>
      <c r="G24" s="8">
        <v>45.7</v>
      </c>
      <c r="H24" s="6">
        <v>46.5</v>
      </c>
      <c r="I24" s="7">
        <v>39.2</v>
      </c>
      <c r="J24" s="8">
        <v>45.7</v>
      </c>
    </row>
    <row r="25" spans="1:10" s="25" customFormat="1" ht="13.5" customHeight="1">
      <c r="A25" s="23" t="s">
        <v>3</v>
      </c>
      <c r="B25" s="9"/>
      <c r="C25" s="2"/>
      <c r="D25" s="10"/>
      <c r="E25" s="2">
        <v>75.7</v>
      </c>
      <c r="F25" s="2">
        <v>77.9</v>
      </c>
      <c r="G25" s="10">
        <v>75.9</v>
      </c>
      <c r="H25" s="2">
        <v>75.7</v>
      </c>
      <c r="I25" s="2">
        <v>77.9</v>
      </c>
      <c r="J25" s="10">
        <v>75.9</v>
      </c>
    </row>
    <row r="26" spans="1:10" s="25" customFormat="1" ht="13.5" customHeight="1">
      <c r="A26" s="23" t="s">
        <v>4</v>
      </c>
      <c r="B26" s="9"/>
      <c r="C26" s="2"/>
      <c r="D26" s="10"/>
      <c r="E26" s="2">
        <v>18.9</v>
      </c>
      <c r="F26" s="2">
        <v>15</v>
      </c>
      <c r="G26" s="10">
        <v>18.5</v>
      </c>
      <c r="H26" s="2">
        <v>18.9</v>
      </c>
      <c r="I26" s="2">
        <v>15</v>
      </c>
      <c r="J26" s="10">
        <v>18.5</v>
      </c>
    </row>
    <row r="27" spans="1:10" s="5" customFormat="1" ht="13.5" customHeight="1">
      <c r="A27" s="28" t="s">
        <v>16</v>
      </c>
      <c r="B27" s="3"/>
      <c r="C27" s="1"/>
      <c r="D27" s="4"/>
      <c r="E27" s="1">
        <v>22677</v>
      </c>
      <c r="F27" s="1">
        <v>16657</v>
      </c>
      <c r="G27" s="4">
        <f>E27+F27</f>
        <v>39334</v>
      </c>
      <c r="H27" s="1">
        <v>22677</v>
      </c>
      <c r="I27" s="1">
        <v>16657</v>
      </c>
      <c r="J27" s="4">
        <f>H27+I27</f>
        <v>39334</v>
      </c>
    </row>
    <row r="28" spans="1:10" s="25" customFormat="1" ht="13.5" customHeight="1">
      <c r="A28" s="23" t="s">
        <v>8</v>
      </c>
      <c r="B28" s="6"/>
      <c r="C28" s="7"/>
      <c r="D28" s="8"/>
      <c r="E28" s="6">
        <v>44.6</v>
      </c>
      <c r="F28" s="7">
        <v>34.7</v>
      </c>
      <c r="G28" s="8">
        <v>40.4</v>
      </c>
      <c r="H28" s="6">
        <v>44.6</v>
      </c>
      <c r="I28" s="7">
        <v>34.7</v>
      </c>
      <c r="J28" s="8">
        <v>40.4</v>
      </c>
    </row>
    <row r="29" spans="1:10" s="25" customFormat="1" ht="13.5" customHeight="1">
      <c r="A29" s="23" t="s">
        <v>3</v>
      </c>
      <c r="B29" s="9"/>
      <c r="C29" s="2"/>
      <c r="D29" s="10"/>
      <c r="E29" s="2">
        <v>82.3</v>
      </c>
      <c r="F29" s="2">
        <v>89.8</v>
      </c>
      <c r="G29" s="10">
        <v>85.5</v>
      </c>
      <c r="H29" s="2">
        <v>82.3</v>
      </c>
      <c r="I29" s="2">
        <v>89.8</v>
      </c>
      <c r="J29" s="10">
        <v>85.5</v>
      </c>
    </row>
    <row r="30" spans="1:10" s="25" customFormat="1" ht="13.5" customHeight="1">
      <c r="A30" s="23" t="s">
        <v>4</v>
      </c>
      <c r="B30" s="9"/>
      <c r="C30" s="2"/>
      <c r="D30" s="10"/>
      <c r="E30" s="2">
        <v>21.3</v>
      </c>
      <c r="F30" s="2">
        <v>85</v>
      </c>
      <c r="G30" s="10">
        <v>48.3</v>
      </c>
      <c r="H30" s="2">
        <v>21.3</v>
      </c>
      <c r="I30" s="2">
        <v>85</v>
      </c>
      <c r="J30" s="10">
        <v>48.3</v>
      </c>
    </row>
    <row r="31" spans="1:10" s="5" customFormat="1" ht="13.5" customHeight="1">
      <c r="A31" s="28" t="s">
        <v>17</v>
      </c>
      <c r="B31" s="3"/>
      <c r="C31" s="1"/>
      <c r="D31" s="4"/>
      <c r="E31" s="1">
        <v>2907</v>
      </c>
      <c r="F31" s="1">
        <v>290</v>
      </c>
      <c r="G31" s="4">
        <f>E31+F31</f>
        <v>3197</v>
      </c>
      <c r="H31" s="1">
        <v>2907</v>
      </c>
      <c r="I31" s="1">
        <v>290</v>
      </c>
      <c r="J31" s="4">
        <f>H31+I31</f>
        <v>3197</v>
      </c>
    </row>
    <row r="32" spans="1:10" s="25" customFormat="1" ht="13.5" customHeight="1">
      <c r="A32" s="23" t="s">
        <v>8</v>
      </c>
      <c r="B32" s="6"/>
      <c r="C32" s="7"/>
      <c r="D32" s="8"/>
      <c r="E32" s="6">
        <v>50.3</v>
      </c>
      <c r="F32" s="7">
        <v>43.5</v>
      </c>
      <c r="G32" s="8">
        <v>49.7</v>
      </c>
      <c r="H32" s="6">
        <v>50.3</v>
      </c>
      <c r="I32" s="7">
        <v>43.5</v>
      </c>
      <c r="J32" s="8">
        <v>49.7</v>
      </c>
    </row>
    <row r="33" spans="1:10" s="25" customFormat="1" ht="13.5" customHeight="1">
      <c r="A33" s="23" t="s">
        <v>3</v>
      </c>
      <c r="B33" s="9"/>
      <c r="C33" s="2"/>
      <c r="D33" s="10"/>
      <c r="E33" s="2">
        <v>63.1</v>
      </c>
      <c r="F33" s="2">
        <v>62.1</v>
      </c>
      <c r="G33" s="10">
        <v>63</v>
      </c>
      <c r="H33" s="2">
        <v>63.1</v>
      </c>
      <c r="I33" s="2">
        <v>62.1</v>
      </c>
      <c r="J33" s="10">
        <v>63</v>
      </c>
    </row>
    <row r="34" spans="1:10" s="25" customFormat="1" ht="13.5" customHeight="1">
      <c r="A34" s="23" t="s">
        <v>4</v>
      </c>
      <c r="B34" s="9"/>
      <c r="C34" s="2"/>
      <c r="D34" s="10"/>
      <c r="E34" s="2">
        <v>9.5</v>
      </c>
      <c r="F34" s="2">
        <v>8.3</v>
      </c>
      <c r="G34" s="10">
        <v>9.4</v>
      </c>
      <c r="H34" s="2">
        <v>9.5</v>
      </c>
      <c r="I34" s="2">
        <v>8.3</v>
      </c>
      <c r="J34" s="10">
        <v>9.4</v>
      </c>
    </row>
    <row r="35" spans="1:10" s="5" customFormat="1" ht="13.5" customHeight="1">
      <c r="A35" s="39" t="s">
        <v>7</v>
      </c>
      <c r="B35" s="40">
        <f>B7+B11+B15+B19+B23+B27+B31</f>
        <v>781658</v>
      </c>
      <c r="C35" s="40">
        <f aca="true" t="shared" si="0" ref="C35:J35">C7+C11+C15+C19+C23+C27+C31</f>
        <v>22385</v>
      </c>
      <c r="D35" s="40">
        <f t="shared" si="0"/>
        <v>804043</v>
      </c>
      <c r="E35" s="40">
        <f t="shared" si="0"/>
        <v>158920</v>
      </c>
      <c r="F35" s="40">
        <f t="shared" si="0"/>
        <v>24328</v>
      </c>
      <c r="G35" s="40">
        <f t="shared" si="0"/>
        <v>183248</v>
      </c>
      <c r="H35" s="40">
        <f t="shared" si="0"/>
        <v>940578</v>
      </c>
      <c r="I35" s="40">
        <f t="shared" si="0"/>
        <v>46713</v>
      </c>
      <c r="J35" s="40">
        <f t="shared" si="0"/>
        <v>987291</v>
      </c>
    </row>
    <row r="36" spans="1:10" s="25" customFormat="1" ht="13.5" customHeight="1">
      <c r="A36" s="23" t="s">
        <v>8</v>
      </c>
      <c r="B36" s="6">
        <v>42</v>
      </c>
      <c r="C36" s="7">
        <v>39.1</v>
      </c>
      <c r="D36" s="8">
        <v>41.9</v>
      </c>
      <c r="E36" s="6">
        <v>46.3</v>
      </c>
      <c r="F36" s="7">
        <v>36.1</v>
      </c>
      <c r="G36" s="8">
        <v>44.9</v>
      </c>
      <c r="H36" s="7">
        <v>42.4</v>
      </c>
      <c r="I36" s="7">
        <v>37.5</v>
      </c>
      <c r="J36" s="7">
        <v>42.2</v>
      </c>
    </row>
    <row r="37" spans="1:10" s="25" customFormat="1" ht="13.5" customHeight="1">
      <c r="A37" s="23" t="s">
        <v>3</v>
      </c>
      <c r="B37" s="11">
        <v>66.1</v>
      </c>
      <c r="C37" s="12">
        <v>52.5</v>
      </c>
      <c r="D37" s="13">
        <v>65.7</v>
      </c>
      <c r="E37" s="12">
        <v>69.5</v>
      </c>
      <c r="F37" s="12">
        <v>85.8</v>
      </c>
      <c r="G37" s="13">
        <v>71.6</v>
      </c>
      <c r="H37" s="2">
        <v>66.6</v>
      </c>
      <c r="I37" s="2">
        <v>69.9</v>
      </c>
      <c r="J37" s="2">
        <v>66.8</v>
      </c>
    </row>
    <row r="38" spans="1:10" s="25" customFormat="1" ht="13.5" customHeight="1">
      <c r="A38" s="29" t="s">
        <v>4</v>
      </c>
      <c r="B38" s="46">
        <v>10.2</v>
      </c>
      <c r="C38" s="14">
        <v>21.5</v>
      </c>
      <c r="D38" s="15">
        <v>10.5</v>
      </c>
      <c r="E38" s="14">
        <v>13</v>
      </c>
      <c r="F38" s="14">
        <v>64.4</v>
      </c>
      <c r="G38" s="15">
        <v>19.8</v>
      </c>
      <c r="H38" s="47">
        <v>10.7</v>
      </c>
      <c r="I38" s="47">
        <v>43.8</v>
      </c>
      <c r="J38" s="47">
        <v>12.3</v>
      </c>
    </row>
    <row r="39" spans="1:10" s="25" customFormat="1" ht="20.25" customHeight="1">
      <c r="A39" s="54" t="s">
        <v>19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s="25" customFormat="1" ht="9.75" customHeight="1">
      <c r="A40" s="31" t="s">
        <v>18</v>
      </c>
      <c r="B40" s="48"/>
      <c r="C40" s="48"/>
      <c r="D40" s="48"/>
      <c r="E40" s="48"/>
      <c r="F40" s="48"/>
      <c r="G40" s="48"/>
      <c r="H40" s="26"/>
      <c r="I40" s="26"/>
      <c r="J40" s="26"/>
    </row>
    <row r="41" spans="1:10" s="32" customFormat="1" ht="9.75" customHeight="1">
      <c r="A41" s="20"/>
      <c r="B41" s="18"/>
      <c r="C41" s="18"/>
      <c r="D41" s="18"/>
      <c r="E41" s="18"/>
      <c r="F41" s="18"/>
      <c r="G41" s="18"/>
      <c r="H41" s="18"/>
      <c r="I41" s="18"/>
      <c r="J41" s="18"/>
    </row>
    <row r="42" ht="9.75" customHeight="1"/>
  </sheetData>
  <mergeCells count="5">
    <mergeCell ref="A39:J39"/>
    <mergeCell ref="A1:I1"/>
    <mergeCell ref="B5:D5"/>
    <mergeCell ref="E5:G5"/>
    <mergeCell ref="H5:J5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 </cp:lastModifiedBy>
  <cp:lastPrinted>2010-07-01T15:56:36Z</cp:lastPrinted>
  <dcterms:created xsi:type="dcterms:W3CDTF">2003-02-12T14:45:50Z</dcterms:created>
  <dcterms:modified xsi:type="dcterms:W3CDTF">2010-07-01T15:56:44Z</dcterms:modified>
  <cp:category/>
  <cp:version/>
  <cp:contentType/>
  <cp:contentStatus/>
</cp:coreProperties>
</file>