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655" tabRatio="474" activeTab="0"/>
  </bookViews>
  <sheets>
    <sheet name="Notice" sheetId="1" r:id="rId1"/>
    <sheet name="Tab1" sheetId="2" r:id="rId2"/>
    <sheet name="tab2" sheetId="3" r:id="rId3"/>
  </sheets>
  <definedNames>
    <definedName name="_xlnm.Print_Area" localSheetId="1">'Tab1'!$A$2:$K$11</definedName>
  </definedNames>
  <calcPr fullCalcOnLoad="1"/>
</workbook>
</file>

<file path=xl/sharedStrings.xml><?xml version="1.0" encoding="utf-8"?>
<sst xmlns="http://schemas.openxmlformats.org/spreadsheetml/2006/main" count="75" uniqueCount="53">
  <si>
    <t>Admis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</si>
  <si>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</si>
  <si>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</si>
  <si>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</si>
  <si>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</si>
  <si>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</si>
  <si>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</si>
  <si>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</si>
  <si>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</si>
  <si>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</si>
  <si>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</si>
  <si>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Lille</t>
  </si>
  <si>
    <t>Limoges</t>
  </si>
  <si>
    <t>Lyon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</si>
  <si>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</si>
  <si>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</si>
  <si>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</si>
  <si>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</si>
  <si>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</si>
  <si>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</si>
  <si>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</si>
  <si>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</si>
  <si>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</si>
  <si>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</si>
  <si>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</si>
  <si>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</si>
  <si>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</si>
  <si>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France métropolitaine</t>
  </si>
  <si>
    <t>DOM</t>
  </si>
  <si>
    <t>Ensemble</t>
  </si>
  <si>
    <t>-</t>
  </si>
  <si>
    <t>% admis</t>
  </si>
  <si>
    <t>Garçons</t>
  </si>
  <si>
    <t>Filles</t>
  </si>
  <si>
    <t xml:space="preserve"> (France métropolitaine + DOM)</t>
  </si>
  <si>
    <t>Présents</t>
  </si>
  <si>
    <t>Guadeloupe</t>
  </si>
  <si>
    <t>Guyane</t>
  </si>
  <si>
    <t>Martinique</t>
  </si>
  <si>
    <t>La Réunion</t>
  </si>
  <si>
    <t>Série collège</t>
  </si>
  <si>
    <t>Série technologique</t>
  </si>
  <si>
    <t>Série professionnelle</t>
  </si>
  <si>
    <t>Sources : MEN-MESR-DEPP, enquête 61 auprès des inspections académiques, enquête rapide sur les résultats au DNB, juillet 2011.</t>
  </si>
  <si>
    <t>NS *</t>
  </si>
  <si>
    <t>ns</t>
  </si>
  <si>
    <t>ns : non significatif</t>
  </si>
  <si>
    <t>[2] Les résultats au diplôme national du brevet par académie, session 2011</t>
  </si>
  <si>
    <t>RERS 8.6 Le diplôme national du brevet</t>
  </si>
  <si>
    <t>[1] Taux de réussite au diplôme national du brevet selon le sexe et la série, session 2011</t>
  </si>
  <si>
    <t>France métropoltaine + DOM</t>
  </si>
  <si>
    <t xml:space="preserve"> % admis</t>
  </si>
  <si>
    <t>http://www.education.gouv.fr/statistiques/rers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</si>
</sst>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&quot;    &quot;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0"/>
    <numFmt numFmtId="180" formatCode="0.00000000"/>
    <numFmt numFmtId="181" formatCode="#,##0.0"/>
    <numFmt numFmtId="182" formatCode="_-* #,##0.0\ _€_-;\-* #,##0.0\ _€_-;_-* &quot;-&quot;??\ _€_-;_-@_-"/>
    <numFmt numFmtId="183" formatCode="_-* #,##0\ _€_-;\-* #,##0\ _€_-;_-* &quot;-&quot;??\ _€_-;_-@_-"/>
    <numFmt numFmtId="184" formatCode="0.00&quot;    &quot;"/>
    <numFmt numFmtId="185" formatCode="#,##0.000"/>
    <numFmt numFmtId="186" formatCode="#,##0.0000"/>
    <numFmt numFmtId="187" formatCode="&quot;Vrai&quot;;&quot;Vrai&quot;;&quot;Faux&quot;"/>
    <numFmt numFmtId="188" formatCode="&quot;Actif&quot;;&quot;Actif&quot;;&quot;Inactif&quot;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Univers 47 CondensedLight"/>
      <family val="2"/>
    </font>
    <font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/>
      <right style="thin">
        <color indexed="55"/>
      </right>
      <top style="thin"/>
      <bottom>
        <color indexed="63"/>
      </bottom>
    </border>
    <border>
      <left style="thin">
        <color indexed="55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/>
      <top style="thin">
        <color indexed="55"/>
      </top>
      <bottom style="thin"/>
    </border>
    <border>
      <left>
        <color indexed="63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>
        <color indexed="63"/>
      </left>
      <right style="thin">
        <color indexed="55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>
        <color indexed="63"/>
      </left>
      <right style="thin">
        <color indexed="55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55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>
        <color indexed="55"/>
      </bottom>
    </border>
    <border>
      <left style="thin">
        <color indexed="55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/>
      <bottom>
        <color indexed="63"/>
      </bottom>
    </border>
    <border>
      <left>
        <color indexed="63"/>
      </left>
      <right style="thin">
        <color indexed="55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/>
      <bottom>
        <color indexed="63"/>
      </bottom>
    </border>
    <border>
      <left style="thin"/>
      <right style="thin">
        <color indexed="22"/>
      </right>
      <top style="thin">
        <color indexed="9"/>
      </top>
      <bottom style="thin"/>
    </border>
    <border>
      <left style="thin">
        <color indexed="22"/>
      </left>
      <right style="thin">
        <color indexed="55"/>
      </right>
      <top style="thin">
        <color indexed="9"/>
      </top>
      <bottom style="thin"/>
    </border>
    <border>
      <left style="thin"/>
      <right style="thin">
        <color indexed="55"/>
      </right>
      <top style="thin">
        <color indexed="9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172" fontId="0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3" fontId="1" fillId="0" borderId="6" xfId="0" applyNumberFormat="1" applyFont="1" applyFill="1" applyBorder="1" applyAlignment="1">
      <alignment horizontal="right"/>
    </xf>
    <xf numFmtId="181" fontId="1" fillId="0" borderId="7" xfId="0" applyNumberFormat="1" applyFont="1" applyFill="1" applyBorder="1" applyAlignment="1">
      <alignment horizontal="right"/>
    </xf>
    <xf numFmtId="3" fontId="1" fillId="0" borderId="8" xfId="0" applyNumberFormat="1" applyFont="1" applyFill="1" applyBorder="1" applyAlignment="1">
      <alignment horizontal="right"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181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181" fontId="1" fillId="0" borderId="17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3" fontId="3" fillId="0" borderId="21" xfId="0" applyNumberFormat="1" applyFont="1" applyBorder="1" applyAlignment="1">
      <alignment horizontal="right"/>
    </xf>
    <xf numFmtId="181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181" fontId="3" fillId="0" borderId="24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1" fillId="0" borderId="25" xfId="0" applyNumberFormat="1" applyFont="1" applyBorder="1" applyAlignment="1">
      <alignment horizontal="right"/>
    </xf>
    <xf numFmtId="181" fontId="1" fillId="0" borderId="26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right"/>
    </xf>
    <xf numFmtId="0" fontId="6" fillId="2" borderId="30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7" fillId="2" borderId="31" xfId="0" applyFont="1" applyFill="1" applyBorder="1" applyAlignment="1">
      <alignment/>
    </xf>
    <xf numFmtId="0" fontId="6" fillId="2" borderId="32" xfId="0" applyFont="1" applyFill="1" applyBorder="1" applyAlignment="1">
      <alignment horizontal="right"/>
    </xf>
    <xf numFmtId="0" fontId="1" fillId="0" borderId="33" xfId="0" applyFont="1" applyFill="1" applyBorder="1" applyAlignment="1">
      <alignment/>
    </xf>
    <xf numFmtId="181" fontId="1" fillId="0" borderId="34" xfId="0" applyNumberFormat="1" applyFont="1" applyFill="1" applyBorder="1" applyAlignment="1">
      <alignment horizontal="right"/>
    </xf>
    <xf numFmtId="0" fontId="1" fillId="0" borderId="35" xfId="0" applyFont="1" applyBorder="1" applyAlignment="1">
      <alignment/>
    </xf>
    <xf numFmtId="181" fontId="1" fillId="0" borderId="36" xfId="0" applyNumberFormat="1" applyFont="1" applyBorder="1" applyAlignment="1">
      <alignment horizontal="right"/>
    </xf>
    <xf numFmtId="0" fontId="1" fillId="0" borderId="37" xfId="0" applyFont="1" applyBorder="1" applyAlignment="1">
      <alignment/>
    </xf>
    <xf numFmtId="181" fontId="1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181" fontId="3" fillId="0" borderId="40" xfId="0" applyNumberFormat="1" applyFont="1" applyBorder="1" applyAlignment="1">
      <alignment horizontal="right"/>
    </xf>
    <xf numFmtId="0" fontId="1" fillId="0" borderId="41" xfId="0" applyFont="1" applyBorder="1" applyAlignment="1">
      <alignment/>
    </xf>
    <xf numFmtId="181" fontId="1" fillId="0" borderId="42" xfId="0" applyNumberFormat="1" applyFont="1" applyBorder="1" applyAlignment="1">
      <alignment horizontal="right"/>
    </xf>
    <xf numFmtId="0" fontId="6" fillId="3" borderId="43" xfId="0" applyFont="1" applyFill="1" applyBorder="1" applyAlignment="1">
      <alignment/>
    </xf>
    <xf numFmtId="3" fontId="6" fillId="3" borderId="44" xfId="0" applyNumberFormat="1" applyFont="1" applyFill="1" applyBorder="1" applyAlignment="1">
      <alignment horizontal="right"/>
    </xf>
    <xf numFmtId="181" fontId="6" fillId="3" borderId="3" xfId="0" applyNumberFormat="1" applyFont="1" applyFill="1" applyBorder="1" applyAlignment="1">
      <alignment horizontal="right"/>
    </xf>
    <xf numFmtId="3" fontId="6" fillId="3" borderId="1" xfId="0" applyNumberFormat="1" applyFont="1" applyFill="1" applyBorder="1" applyAlignment="1">
      <alignment horizontal="right"/>
    </xf>
    <xf numFmtId="181" fontId="6" fillId="3" borderId="2" xfId="0" applyNumberFormat="1" applyFont="1" applyFill="1" applyBorder="1" applyAlignment="1">
      <alignment horizontal="right"/>
    </xf>
    <xf numFmtId="3" fontId="6" fillId="3" borderId="45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181" fontId="6" fillId="3" borderId="46" xfId="0" applyNumberFormat="1" applyFont="1" applyFill="1" applyBorder="1" applyAlignment="1">
      <alignment horizontal="right"/>
    </xf>
    <xf numFmtId="0" fontId="7" fillId="2" borderId="31" xfId="0" applyFont="1" applyFill="1" applyBorder="1" applyAlignment="1">
      <alignment horizontal="left" vertical="center"/>
    </xf>
    <xf numFmtId="0" fontId="1" fillId="0" borderId="43" xfId="0" applyFont="1" applyBorder="1" applyAlignment="1">
      <alignment/>
    </xf>
    <xf numFmtId="0" fontId="1" fillId="0" borderId="46" xfId="0" applyFont="1" applyBorder="1" applyAlignment="1">
      <alignment horizontal="right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right"/>
    </xf>
    <xf numFmtId="0" fontId="6" fillId="2" borderId="31" xfId="0" applyFont="1" applyFill="1" applyBorder="1" applyAlignment="1">
      <alignment/>
    </xf>
    <xf numFmtId="3" fontId="6" fillId="2" borderId="4" xfId="0" applyNumberFormat="1" applyFont="1" applyFill="1" applyBorder="1" applyAlignment="1">
      <alignment horizontal="right"/>
    </xf>
    <xf numFmtId="172" fontId="6" fillId="2" borderId="5" xfId="0" applyNumberFormat="1" applyFont="1" applyFill="1" applyBorder="1" applyAlignment="1">
      <alignment horizontal="right"/>
    </xf>
    <xf numFmtId="3" fontId="6" fillId="2" borderId="0" xfId="0" applyNumberFormat="1" applyFont="1" applyFill="1" applyBorder="1" applyAlignment="1">
      <alignment horizontal="right"/>
    </xf>
    <xf numFmtId="0" fontId="6" fillId="2" borderId="47" xfId="0" applyFont="1" applyFill="1" applyBorder="1" applyAlignment="1">
      <alignment horizontal="right"/>
    </xf>
    <xf numFmtId="0" fontId="6" fillId="2" borderId="48" xfId="0" applyFont="1" applyFill="1" applyBorder="1" applyAlignment="1">
      <alignment horizontal="right"/>
    </xf>
    <xf numFmtId="0" fontId="6" fillId="2" borderId="49" xfId="0" applyFont="1" applyFill="1" applyBorder="1" applyAlignment="1">
      <alignment horizontal="right"/>
    </xf>
    <xf numFmtId="0" fontId="6" fillId="2" borderId="50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3" xfId="0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8" fillId="0" borderId="0" xfId="15" applyAlignment="1">
      <alignment vertical="center" wrapText="1"/>
    </xf>
    <xf numFmtId="0" fontId="11" fillId="0" borderId="0" xfId="0" applyFont="1" applyAlignment="1">
      <alignment/>
    </xf>
    <xf numFmtId="0" fontId="0" fillId="0" borderId="0" xfId="0" applyAlignment="1">
      <alignment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2171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5591175</xdr:colOff>
      <xdr:row>0</xdr:row>
      <xdr:rowOff>3552825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28575"/>
          <a:ext cx="5562600" cy="352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/rer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 topLeftCell="A1">
      <selection activeCell="A18" sqref="A18"/>
    </sheetView>
  </sheetViews>
  <sheetFormatPr defaultColWidth="11.421875" defaultRowHeight="12.75"/>
  <cols>
    <col min="1" max="1" width="86.140625" style="87" customWidth="1"/>
  </cols>
  <sheetData>
    <row r="1" s="84" customFormat="1" ht="282.75" customHeight="1">
      <c r="A1" s="83"/>
    </row>
    <row r="2" s="86" customFormat="1" ht="12.75">
      <c r="A2" s="85" t="s">
        <v>52</v>
      </c>
    </row>
  </sheetData>
  <hyperlinks>
    <hyperlink ref="A2" r:id="rId1" display="http://www.education.gouv.fr/statistiques/rers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I23" sqref="I23"/>
    </sheetView>
  </sheetViews>
  <sheetFormatPr defaultColWidth="11.421875" defaultRowHeight="12.75"/>
  <cols>
    <col min="1" max="1" width="14.00390625" style="2" customWidth="1"/>
    <col min="2" max="2" width="8.7109375" style="3" customWidth="1"/>
    <col min="3" max="3" width="8.00390625" style="3" customWidth="1"/>
    <col min="4" max="4" width="9.8515625" style="1" customWidth="1"/>
    <col min="5" max="5" width="9.140625" style="2" customWidth="1"/>
    <col min="6" max="7" width="9.00390625" style="2" customWidth="1"/>
    <col min="8" max="9" width="8.8515625" style="2" customWidth="1"/>
    <col min="10" max="10" width="9.140625" style="2" customWidth="1"/>
    <col min="11" max="11" width="6.8515625" style="2" customWidth="1"/>
    <col min="12" max="12" width="8.00390625" style="2" bestFit="1" customWidth="1"/>
    <col min="13" max="13" width="7.421875" style="2" customWidth="1"/>
    <col min="14" max="14" width="8.28125" style="2" customWidth="1"/>
    <col min="15" max="15" width="6.7109375" style="2" customWidth="1"/>
    <col min="16" max="16384" width="11.421875" style="2" customWidth="1"/>
  </cols>
  <sheetData>
    <row r="1" ht="21.75" customHeight="1">
      <c r="A1" s="14" t="s">
        <v>48</v>
      </c>
    </row>
    <row r="2" spans="1:12" ht="12.75">
      <c r="A2" s="15" t="s">
        <v>49</v>
      </c>
      <c r="L2" s="5"/>
    </row>
    <row r="3" spans="1:12" ht="12.75">
      <c r="A3" s="16" t="s">
        <v>34</v>
      </c>
      <c r="L3" s="4"/>
    </row>
    <row r="5" spans="1:10" s="1" customFormat="1" ht="15" customHeight="1">
      <c r="A5" s="47"/>
      <c r="B5" s="80" t="s">
        <v>40</v>
      </c>
      <c r="C5" s="82"/>
      <c r="D5" s="80" t="s">
        <v>41</v>
      </c>
      <c r="E5" s="82"/>
      <c r="F5" s="80" t="s">
        <v>42</v>
      </c>
      <c r="G5" s="82"/>
      <c r="H5" s="80" t="s">
        <v>29</v>
      </c>
      <c r="I5" s="81"/>
      <c r="J5" s="81"/>
    </row>
    <row r="6" spans="1:10" s="1" customFormat="1" ht="15" customHeight="1">
      <c r="A6" s="67"/>
      <c r="B6" s="45" t="s">
        <v>35</v>
      </c>
      <c r="C6" s="46" t="s">
        <v>51</v>
      </c>
      <c r="D6" s="45" t="s">
        <v>35</v>
      </c>
      <c r="E6" s="46" t="s">
        <v>51</v>
      </c>
      <c r="F6" s="45" t="s">
        <v>35</v>
      </c>
      <c r="G6" s="46" t="s">
        <v>51</v>
      </c>
      <c r="H6" s="76" t="s">
        <v>35</v>
      </c>
      <c r="I6" s="77" t="s">
        <v>0</v>
      </c>
      <c r="J6" s="48" t="s">
        <v>31</v>
      </c>
    </row>
    <row r="7" spans="1:10" s="1" customFormat="1" ht="15" customHeight="1">
      <c r="A7" s="68" t="s">
        <v>32</v>
      </c>
      <c r="B7" s="8">
        <v>338694</v>
      </c>
      <c r="C7" s="9">
        <v>81.7</v>
      </c>
      <c r="D7" s="8">
        <v>21470</v>
      </c>
      <c r="E7" s="9">
        <v>78.2</v>
      </c>
      <c r="F7" s="8">
        <v>22270</v>
      </c>
      <c r="G7" s="9">
        <v>65.4</v>
      </c>
      <c r="H7" s="8">
        <f>+F7+D7+B7</f>
        <v>382434</v>
      </c>
      <c r="I7" s="10">
        <v>308008</v>
      </c>
      <c r="J7" s="69">
        <v>80.5</v>
      </c>
    </row>
    <row r="8" spans="1:10" s="1" customFormat="1" ht="15" customHeight="1">
      <c r="A8" s="70" t="s">
        <v>33</v>
      </c>
      <c r="B8" s="11">
        <v>349754</v>
      </c>
      <c r="C8" s="12">
        <v>87.2</v>
      </c>
      <c r="D8" s="11">
        <v>13039</v>
      </c>
      <c r="E8" s="12">
        <v>81.3</v>
      </c>
      <c r="F8" s="11">
        <v>16185</v>
      </c>
      <c r="G8" s="12">
        <v>66.7</v>
      </c>
      <c r="H8" s="11">
        <f>+F8+D8+B8</f>
        <v>378978</v>
      </c>
      <c r="I8" s="13">
        <v>326379</v>
      </c>
      <c r="J8" s="71">
        <v>86.1</v>
      </c>
    </row>
    <row r="9" spans="1:10" s="1" customFormat="1" ht="15" customHeight="1">
      <c r="A9" s="72" t="s">
        <v>29</v>
      </c>
      <c r="B9" s="73">
        <f>SUM(B7:B8)</f>
        <v>688448</v>
      </c>
      <c r="C9" s="46">
        <v>84.5</v>
      </c>
      <c r="D9" s="73">
        <f>SUM(D7:D8)</f>
        <v>34509</v>
      </c>
      <c r="E9" s="46">
        <v>79.4</v>
      </c>
      <c r="F9" s="73">
        <f>SUM(F7:F8)</f>
        <v>38455</v>
      </c>
      <c r="G9" s="74">
        <v>65.9</v>
      </c>
      <c r="H9" s="73">
        <f>SUM(H7:H8)</f>
        <v>761412</v>
      </c>
      <c r="I9" s="75">
        <f>SUM(I7:I8)</f>
        <v>634387</v>
      </c>
      <c r="J9" s="48">
        <v>83.3</v>
      </c>
    </row>
    <row r="10" ht="12.75">
      <c r="A10" s="6" t="s">
        <v>43</v>
      </c>
    </row>
    <row r="13" spans="2:9" ht="12.75">
      <c r="B13" s="7"/>
      <c r="D13" s="7"/>
      <c r="F13" s="7"/>
      <c r="H13" s="7"/>
      <c r="I13" s="7"/>
    </row>
  </sheetData>
  <mergeCells count="4">
    <mergeCell ref="H5:J5"/>
    <mergeCell ref="B5:C5"/>
    <mergeCell ref="D5:E5"/>
    <mergeCell ref="F5:G5"/>
  </mergeCells>
  <printOptions/>
  <pageMargins left="0.13" right="0" top="0.5905511811023623" bottom="0.3937007874015748" header="0.5118110236220472" footer="0.5118110236220472"/>
  <pageSetup fitToHeight="1" fitToWidth="1" horizontalDpi="600" verticalDpi="600" orientation="portrait" paperSize="9" r:id="rId1"/>
  <headerFooter alignWithMargins="0">
    <oddFooter>&amp;R&amp;8&amp;F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H25" sqref="H25"/>
    </sheetView>
  </sheetViews>
  <sheetFormatPr defaultColWidth="11.421875" defaultRowHeight="12.75"/>
  <cols>
    <col min="1" max="1" width="15.28125" style="1" customWidth="1"/>
    <col min="2" max="10" width="9.7109375" style="17" customWidth="1"/>
    <col min="11" max="16384" width="11.421875" style="1" customWidth="1"/>
  </cols>
  <sheetData>
    <row r="1" ht="12">
      <c r="A1" s="15" t="s">
        <v>47</v>
      </c>
    </row>
    <row r="2" ht="11.25">
      <c r="A2" s="16" t="s">
        <v>34</v>
      </c>
    </row>
    <row r="4" spans="1:10" ht="15.75" customHeight="1">
      <c r="A4" s="47"/>
      <c r="B4" s="80" t="s">
        <v>40</v>
      </c>
      <c r="C4" s="82"/>
      <c r="D4" s="80" t="s">
        <v>41</v>
      </c>
      <c r="E4" s="82"/>
      <c r="F4" s="80" t="s">
        <v>42</v>
      </c>
      <c r="G4" s="82"/>
      <c r="H4" s="80" t="s">
        <v>29</v>
      </c>
      <c r="I4" s="81"/>
      <c r="J4" s="81"/>
    </row>
    <row r="5" spans="1:10" ht="15.75" customHeight="1">
      <c r="A5" s="67"/>
      <c r="B5" s="45" t="s">
        <v>35</v>
      </c>
      <c r="C5" s="46" t="s">
        <v>51</v>
      </c>
      <c r="D5" s="45" t="s">
        <v>35</v>
      </c>
      <c r="E5" s="46" t="s">
        <v>51</v>
      </c>
      <c r="F5" s="45" t="s">
        <v>35</v>
      </c>
      <c r="G5" s="46" t="s">
        <v>51</v>
      </c>
      <c r="H5" s="78" t="s">
        <v>35</v>
      </c>
      <c r="I5" s="79" t="s">
        <v>0</v>
      </c>
      <c r="J5" s="48" t="s">
        <v>31</v>
      </c>
    </row>
    <row r="6" spans="1:10" ht="11.25">
      <c r="A6" s="49" t="s">
        <v>1</v>
      </c>
      <c r="B6" s="18">
        <v>29789</v>
      </c>
      <c r="C6" s="19">
        <v>83.83295847460472</v>
      </c>
      <c r="D6" s="20">
        <v>1317</v>
      </c>
      <c r="E6" s="19">
        <v>71.14654517843584</v>
      </c>
      <c r="F6" s="20">
        <v>1648</v>
      </c>
      <c r="G6" s="19">
        <v>57.76699029126213</v>
      </c>
      <c r="H6" s="21">
        <v>32754</v>
      </c>
      <c r="I6" s="22">
        <v>26862</v>
      </c>
      <c r="J6" s="50">
        <v>82.01135739146363</v>
      </c>
    </row>
    <row r="7" spans="1:10" ht="11.25">
      <c r="A7" s="51" t="s">
        <v>2</v>
      </c>
      <c r="B7" s="23">
        <v>20745</v>
      </c>
      <c r="C7" s="24">
        <v>79.15160279585443</v>
      </c>
      <c r="D7" s="25">
        <v>1168</v>
      </c>
      <c r="E7" s="24">
        <v>76.62671232876713</v>
      </c>
      <c r="F7" s="25">
        <v>477</v>
      </c>
      <c r="G7" s="24">
        <v>73.58490566037736</v>
      </c>
      <c r="H7" s="26">
        <v>22390</v>
      </c>
      <c r="I7" s="27">
        <v>17666</v>
      </c>
      <c r="J7" s="52">
        <v>78.90129522108083</v>
      </c>
    </row>
    <row r="8" spans="1:10" ht="11.25">
      <c r="A8" s="51" t="s">
        <v>3</v>
      </c>
      <c r="B8" s="23">
        <v>12419</v>
      </c>
      <c r="C8" s="24">
        <v>83.95200901843948</v>
      </c>
      <c r="D8" s="25">
        <v>1151</v>
      </c>
      <c r="E8" s="24">
        <v>77.41094700260643</v>
      </c>
      <c r="F8" s="25">
        <v>144</v>
      </c>
      <c r="G8" s="24">
        <v>65.27777777777779</v>
      </c>
      <c r="H8" s="26">
        <v>13714</v>
      </c>
      <c r="I8" s="27">
        <v>11411</v>
      </c>
      <c r="J8" s="52">
        <v>83.20694181128773</v>
      </c>
    </row>
    <row r="9" spans="1:10" ht="11.25">
      <c r="A9" s="51" t="s">
        <v>4</v>
      </c>
      <c r="B9" s="23">
        <v>31856</v>
      </c>
      <c r="C9" s="24">
        <v>88.5892767453541</v>
      </c>
      <c r="D9" s="25">
        <v>1651</v>
      </c>
      <c r="E9" s="24">
        <v>90.3694730466384</v>
      </c>
      <c r="F9" s="25">
        <v>2678</v>
      </c>
      <c r="G9" s="24">
        <v>70.83644510828977</v>
      </c>
      <c r="H9" s="26">
        <v>36185</v>
      </c>
      <c r="I9" s="27">
        <v>31610</v>
      </c>
      <c r="J9" s="52">
        <v>87.35663949150201</v>
      </c>
    </row>
    <row r="10" spans="1:10" ht="11.25">
      <c r="A10" s="51" t="s">
        <v>5</v>
      </c>
      <c r="B10" s="23">
        <v>15334</v>
      </c>
      <c r="C10" s="24">
        <v>83.05073692448155</v>
      </c>
      <c r="D10" s="25">
        <v>1809</v>
      </c>
      <c r="E10" s="24">
        <v>74.95854063018243</v>
      </c>
      <c r="F10" s="25">
        <v>586</v>
      </c>
      <c r="G10" s="24">
        <v>72.6962457337884</v>
      </c>
      <c r="H10" s="26">
        <v>17729</v>
      </c>
      <c r="I10" s="27">
        <v>14517</v>
      </c>
      <c r="J10" s="52">
        <v>81.88279090755259</v>
      </c>
    </row>
    <row r="11" spans="1:10" ht="11.25">
      <c r="A11" s="51" t="s">
        <v>6</v>
      </c>
      <c r="B11" s="23">
        <v>12645</v>
      </c>
      <c r="C11" s="24">
        <v>87.06207987346778</v>
      </c>
      <c r="D11" s="25">
        <v>407</v>
      </c>
      <c r="E11" s="24">
        <v>75.18427518427518</v>
      </c>
      <c r="F11" s="25">
        <v>1297</v>
      </c>
      <c r="G11" s="24">
        <v>66.9236700077101</v>
      </c>
      <c r="H11" s="26">
        <v>14349</v>
      </c>
      <c r="I11" s="27">
        <v>12183</v>
      </c>
      <c r="J11" s="52">
        <v>84.90487141961113</v>
      </c>
    </row>
    <row r="12" spans="1:10" ht="11.25">
      <c r="A12" s="51" t="s">
        <v>7</v>
      </c>
      <c r="B12" s="23">
        <v>2688</v>
      </c>
      <c r="C12" s="24">
        <v>87.27678571428571</v>
      </c>
      <c r="D12" s="25">
        <v>30</v>
      </c>
      <c r="E12" s="24" t="s">
        <v>45</v>
      </c>
      <c r="F12" s="25">
        <v>164</v>
      </c>
      <c r="G12" s="24">
        <v>87.8048780487805</v>
      </c>
      <c r="H12" s="26">
        <v>2882</v>
      </c>
      <c r="I12" s="27">
        <v>2511</v>
      </c>
      <c r="J12" s="52">
        <v>87.12699514226232</v>
      </c>
    </row>
    <row r="13" spans="1:10" ht="11.25">
      <c r="A13" s="51" t="s">
        <v>8</v>
      </c>
      <c r="B13" s="23">
        <v>46917</v>
      </c>
      <c r="C13" s="24">
        <v>78.9308779333717</v>
      </c>
      <c r="D13" s="25">
        <v>287</v>
      </c>
      <c r="E13" s="24">
        <v>76.30662020905923</v>
      </c>
      <c r="F13" s="25">
        <v>2700</v>
      </c>
      <c r="G13" s="24">
        <v>66.66666666666666</v>
      </c>
      <c r="H13" s="26">
        <v>49904</v>
      </c>
      <c r="I13" s="27">
        <v>39051</v>
      </c>
      <c r="J13" s="52">
        <v>78.25224430907342</v>
      </c>
    </row>
    <row r="14" spans="1:10" ht="11.25">
      <c r="A14" s="51" t="s">
        <v>9</v>
      </c>
      <c r="B14" s="23">
        <v>16175</v>
      </c>
      <c r="C14" s="24">
        <v>81.52086553323029</v>
      </c>
      <c r="D14" s="25">
        <v>1418</v>
      </c>
      <c r="E14" s="24">
        <v>76.09308885754584</v>
      </c>
      <c r="F14" s="25">
        <v>279</v>
      </c>
      <c r="G14" s="24">
        <v>69.53405017921148</v>
      </c>
      <c r="H14" s="26">
        <v>17872</v>
      </c>
      <c r="I14" s="27">
        <v>14459</v>
      </c>
      <c r="J14" s="52">
        <v>80.90308863025962</v>
      </c>
    </row>
    <row r="15" spans="1:10" ht="11.25">
      <c r="A15" s="51" t="s">
        <v>10</v>
      </c>
      <c r="B15" s="23">
        <v>34915</v>
      </c>
      <c r="C15" s="24">
        <v>86.37548331662609</v>
      </c>
      <c r="D15" s="25">
        <v>1819</v>
      </c>
      <c r="E15" s="24">
        <v>80.04398020890599</v>
      </c>
      <c r="F15" s="25">
        <v>2339</v>
      </c>
      <c r="G15" s="24">
        <v>65.1988029072253</v>
      </c>
      <c r="H15" s="26">
        <v>39073</v>
      </c>
      <c r="I15" s="27">
        <v>33139</v>
      </c>
      <c r="J15" s="52">
        <v>84.81304225424205</v>
      </c>
    </row>
    <row r="16" spans="1:10" ht="11.25">
      <c r="A16" s="51" t="s">
        <v>11</v>
      </c>
      <c r="B16" s="23">
        <v>44740</v>
      </c>
      <c r="C16" s="24">
        <v>84.88377291014751</v>
      </c>
      <c r="D16" s="25">
        <v>1321</v>
      </c>
      <c r="E16" s="24">
        <v>84.10295230885693</v>
      </c>
      <c r="F16" s="25">
        <v>3636</v>
      </c>
      <c r="G16" s="24">
        <v>50.77007700770076</v>
      </c>
      <c r="H16" s="26">
        <v>49697</v>
      </c>
      <c r="I16" s="27">
        <v>40934</v>
      </c>
      <c r="J16" s="52">
        <v>82.36714489808237</v>
      </c>
    </row>
    <row r="17" spans="1:10" ht="11.25">
      <c r="A17" s="51" t="s">
        <v>12</v>
      </c>
      <c r="B17" s="23">
        <v>6466</v>
      </c>
      <c r="C17" s="24">
        <v>83.31271265078874</v>
      </c>
      <c r="D17" s="25">
        <v>553</v>
      </c>
      <c r="E17" s="24">
        <v>77.9385171790235</v>
      </c>
      <c r="F17" s="25">
        <v>302</v>
      </c>
      <c r="G17" s="24">
        <v>43.70860927152318</v>
      </c>
      <c r="H17" s="26">
        <v>7321</v>
      </c>
      <c r="I17" s="27">
        <v>5950</v>
      </c>
      <c r="J17" s="52">
        <v>81.27305012976369</v>
      </c>
    </row>
    <row r="18" spans="1:10" ht="11.25">
      <c r="A18" s="51" t="s">
        <v>13</v>
      </c>
      <c r="B18" s="23">
        <v>33794</v>
      </c>
      <c r="C18" s="24">
        <v>87.35870272829497</v>
      </c>
      <c r="D18" s="25">
        <v>1485</v>
      </c>
      <c r="E18" s="24">
        <v>85.45454545454545</v>
      </c>
      <c r="F18" s="25">
        <v>1404</v>
      </c>
      <c r="G18" s="24">
        <v>85.18518518518519</v>
      </c>
      <c r="H18" s="26">
        <v>36683</v>
      </c>
      <c r="I18" s="27">
        <v>31987</v>
      </c>
      <c r="J18" s="52">
        <v>87.1984297903661</v>
      </c>
    </row>
    <row r="19" spans="1:10" ht="11.25">
      <c r="A19" s="51" t="s">
        <v>14</v>
      </c>
      <c r="B19" s="23">
        <v>26551</v>
      </c>
      <c r="C19" s="24">
        <v>84.4563293284622</v>
      </c>
      <c r="D19" s="25">
        <v>1526</v>
      </c>
      <c r="E19" s="24">
        <v>80.99606815203146</v>
      </c>
      <c r="F19" s="25">
        <v>1846</v>
      </c>
      <c r="G19" s="24">
        <v>78.65655471289274</v>
      </c>
      <c r="H19" s="26">
        <v>29923</v>
      </c>
      <c r="I19" s="27">
        <v>25112</v>
      </c>
      <c r="J19" s="52">
        <v>83.92206663770344</v>
      </c>
    </row>
    <row r="20" spans="1:10" ht="11.25">
      <c r="A20" s="51" t="s">
        <v>15</v>
      </c>
      <c r="B20" s="23">
        <v>23934</v>
      </c>
      <c r="C20" s="24">
        <v>82.00467953538899</v>
      </c>
      <c r="D20" s="25">
        <v>2177</v>
      </c>
      <c r="E20" s="24">
        <v>79.28341754708315</v>
      </c>
      <c r="F20" s="25">
        <v>401</v>
      </c>
      <c r="G20" s="24">
        <v>55.86034912718204</v>
      </c>
      <c r="H20" s="26">
        <v>26512</v>
      </c>
      <c r="I20" s="27">
        <v>21577</v>
      </c>
      <c r="J20" s="52">
        <v>81.38578756789379</v>
      </c>
    </row>
    <row r="21" spans="1:10" ht="11.25">
      <c r="A21" s="51" t="s">
        <v>16</v>
      </c>
      <c r="B21" s="23">
        <v>38680</v>
      </c>
      <c r="C21" s="24">
        <v>86.72699069286452</v>
      </c>
      <c r="D21" s="25">
        <v>2266</v>
      </c>
      <c r="E21" s="24">
        <v>76.3459841129744</v>
      </c>
      <c r="F21" s="25">
        <v>3769</v>
      </c>
      <c r="G21" s="24">
        <v>74.90050411249668</v>
      </c>
      <c r="H21" s="26">
        <v>44715</v>
      </c>
      <c r="I21" s="27">
        <v>38099</v>
      </c>
      <c r="J21" s="52">
        <v>85.20407022252041</v>
      </c>
    </row>
    <row r="22" spans="1:10" ht="11.25">
      <c r="A22" s="51" t="s">
        <v>17</v>
      </c>
      <c r="B22" s="23">
        <v>22592</v>
      </c>
      <c r="C22" s="24">
        <v>84.05187677053824</v>
      </c>
      <c r="D22" s="25">
        <v>101</v>
      </c>
      <c r="E22" s="24">
        <v>58.415841584158414</v>
      </c>
      <c r="F22" s="25">
        <v>1693</v>
      </c>
      <c r="G22" s="24">
        <v>60.602480803307735</v>
      </c>
      <c r="H22" s="26">
        <v>24386</v>
      </c>
      <c r="I22" s="27">
        <v>20074</v>
      </c>
      <c r="J22" s="52">
        <v>82.31772328385138</v>
      </c>
    </row>
    <row r="23" spans="1:10" ht="11.25">
      <c r="A23" s="51" t="s">
        <v>18</v>
      </c>
      <c r="B23" s="23">
        <v>26473</v>
      </c>
      <c r="C23" s="24">
        <v>82.25739432629472</v>
      </c>
      <c r="D23" s="25">
        <v>1823</v>
      </c>
      <c r="E23" s="24">
        <v>73.01151947339551</v>
      </c>
      <c r="F23" s="25">
        <v>987</v>
      </c>
      <c r="G23" s="24">
        <v>55.521783181357655</v>
      </c>
      <c r="H23" s="26">
        <v>29283</v>
      </c>
      <c r="I23" s="27">
        <v>23655</v>
      </c>
      <c r="J23" s="52">
        <v>80.78065771949595</v>
      </c>
    </row>
    <row r="24" spans="1:10" ht="11.25">
      <c r="A24" s="51" t="s">
        <v>19</v>
      </c>
      <c r="B24" s="23">
        <v>19462</v>
      </c>
      <c r="C24" s="24">
        <v>84.70866303565924</v>
      </c>
      <c r="D24" s="25">
        <v>60</v>
      </c>
      <c r="E24" s="24" t="s">
        <v>45</v>
      </c>
      <c r="F24" s="25">
        <v>1197</v>
      </c>
      <c r="G24" s="24">
        <v>55.13784461152882</v>
      </c>
      <c r="H24" s="26">
        <v>20719</v>
      </c>
      <c r="I24" s="27">
        <v>17179</v>
      </c>
      <c r="J24" s="52">
        <v>82.91423331241855</v>
      </c>
    </row>
    <row r="25" spans="1:10" ht="11.25">
      <c r="A25" s="51" t="s">
        <v>20</v>
      </c>
      <c r="B25" s="23">
        <v>17089</v>
      </c>
      <c r="C25" s="24">
        <v>85.54040610919304</v>
      </c>
      <c r="D25" s="25">
        <v>1528</v>
      </c>
      <c r="E25" s="24">
        <v>84.88219895287958</v>
      </c>
      <c r="F25" s="25">
        <v>1252</v>
      </c>
      <c r="G25" s="24">
        <v>70.44728434504792</v>
      </c>
      <c r="H25" s="26">
        <v>19869</v>
      </c>
      <c r="I25" s="27">
        <v>16797</v>
      </c>
      <c r="J25" s="52">
        <v>84.53872867280688</v>
      </c>
    </row>
    <row r="26" spans="1:10" ht="11.25">
      <c r="A26" s="51" t="s">
        <v>21</v>
      </c>
      <c r="B26" s="23">
        <v>13645</v>
      </c>
      <c r="C26" s="24">
        <v>82.19127885672407</v>
      </c>
      <c r="D26" s="25">
        <v>1346</v>
      </c>
      <c r="E26" s="24">
        <v>81.79791976225854</v>
      </c>
      <c r="F26" s="25">
        <v>558</v>
      </c>
      <c r="G26" s="24">
        <v>61.111111111111114</v>
      </c>
      <c r="H26" s="26">
        <v>15549</v>
      </c>
      <c r="I26" s="27">
        <v>12657</v>
      </c>
      <c r="J26" s="52">
        <v>81.40073316612</v>
      </c>
    </row>
    <row r="27" spans="1:10" ht="11.25">
      <c r="A27" s="51" t="s">
        <v>22</v>
      </c>
      <c r="B27" s="23">
        <v>34329</v>
      </c>
      <c r="C27" s="24">
        <v>89.75210463456553</v>
      </c>
      <c r="D27" s="25">
        <v>2570</v>
      </c>
      <c r="E27" s="24">
        <v>86.57587548638132</v>
      </c>
      <c r="F27" s="25">
        <v>2294</v>
      </c>
      <c r="G27" s="24">
        <v>69.39843068875327</v>
      </c>
      <c r="H27" s="26">
        <v>39193</v>
      </c>
      <c r="I27" s="27">
        <v>34628</v>
      </c>
      <c r="J27" s="52">
        <v>88.35251192815043</v>
      </c>
    </row>
    <row r="28" spans="1:10" ht="11.25">
      <c r="A28" s="51" t="s">
        <v>23</v>
      </c>
      <c r="B28" s="23">
        <v>20589</v>
      </c>
      <c r="C28" s="24">
        <v>81.48040215649132</v>
      </c>
      <c r="D28" s="25">
        <v>1447</v>
      </c>
      <c r="E28" s="24">
        <v>76.71043538355218</v>
      </c>
      <c r="F28" s="25">
        <v>568</v>
      </c>
      <c r="G28" s="24">
        <v>70.24647887323944</v>
      </c>
      <c r="H28" s="26">
        <v>22604</v>
      </c>
      <c r="I28" s="27">
        <v>18285</v>
      </c>
      <c r="J28" s="52">
        <v>80.89276234294816</v>
      </c>
    </row>
    <row r="29" spans="1:10" ht="11.25">
      <c r="A29" s="51" t="s">
        <v>24</v>
      </c>
      <c r="B29" s="23">
        <v>19624</v>
      </c>
      <c r="C29" s="24">
        <v>86.22604973501834</v>
      </c>
      <c r="D29" s="25">
        <v>978</v>
      </c>
      <c r="E29" s="24">
        <v>87.01431492842536</v>
      </c>
      <c r="F29" s="25">
        <v>330</v>
      </c>
      <c r="G29" s="24">
        <v>58.18181818181818</v>
      </c>
      <c r="H29" s="26">
        <v>20932</v>
      </c>
      <c r="I29" s="27">
        <v>17964</v>
      </c>
      <c r="J29" s="52">
        <v>85.82075291419837</v>
      </c>
    </row>
    <row r="30" spans="1:10" ht="11.25">
      <c r="A30" s="51" t="s">
        <v>25</v>
      </c>
      <c r="B30" s="23">
        <v>27984</v>
      </c>
      <c r="C30" s="24">
        <v>86.83533447684391</v>
      </c>
      <c r="D30" s="25">
        <v>2294</v>
      </c>
      <c r="E30" s="24">
        <v>78.50915431560594</v>
      </c>
      <c r="F30" s="25">
        <v>1271</v>
      </c>
      <c r="G30" s="24">
        <v>65.30291109362707</v>
      </c>
      <c r="H30" s="26">
        <v>31549</v>
      </c>
      <c r="I30" s="27">
        <v>26931</v>
      </c>
      <c r="J30" s="52">
        <v>85.36245205870233</v>
      </c>
    </row>
    <row r="31" spans="1:10" ht="11.25">
      <c r="A31" s="53" t="s">
        <v>26</v>
      </c>
      <c r="B31" s="28">
        <v>63394</v>
      </c>
      <c r="C31" s="29">
        <v>86.18323500646748</v>
      </c>
      <c r="D31" s="30">
        <v>1292</v>
      </c>
      <c r="E31" s="29">
        <v>80.03095975232199</v>
      </c>
      <c r="F31" s="30">
        <v>2263</v>
      </c>
      <c r="G31" s="29">
        <v>57.180733539549266</v>
      </c>
      <c r="H31" s="31">
        <v>66949</v>
      </c>
      <c r="I31" s="32">
        <v>56963</v>
      </c>
      <c r="J31" s="54">
        <v>85.08416854620681</v>
      </c>
    </row>
    <row r="32" spans="1:10" ht="11.25">
      <c r="A32" s="55" t="s">
        <v>27</v>
      </c>
      <c r="B32" s="33">
        <f>SUM(B6:B31)</f>
        <v>662829</v>
      </c>
      <c r="C32" s="34">
        <v>84.71506225587595</v>
      </c>
      <c r="D32" s="35">
        <v>33824</v>
      </c>
      <c r="E32" s="36">
        <v>79.81610690633869</v>
      </c>
      <c r="F32" s="33">
        <v>36083</v>
      </c>
      <c r="G32" s="36">
        <v>65.6486434054818</v>
      </c>
      <c r="H32" s="37">
        <v>732736</v>
      </c>
      <c r="I32" s="35">
        <v>612201</v>
      </c>
      <c r="J32" s="56">
        <v>83.55000982618569</v>
      </c>
    </row>
    <row r="33" spans="1:10" ht="11.25">
      <c r="A33" s="57" t="s">
        <v>36</v>
      </c>
      <c r="B33" s="38">
        <v>6266</v>
      </c>
      <c r="C33" s="39">
        <v>77.75295244174913</v>
      </c>
      <c r="D33" s="40">
        <v>364</v>
      </c>
      <c r="E33" s="39">
        <v>55.219780219780226</v>
      </c>
      <c r="F33" s="40">
        <v>143</v>
      </c>
      <c r="G33" s="39">
        <v>36.36363636363637</v>
      </c>
      <c r="H33" s="41">
        <v>6773</v>
      </c>
      <c r="I33" s="42">
        <v>5125</v>
      </c>
      <c r="J33" s="58">
        <v>75.66809390225897</v>
      </c>
    </row>
    <row r="34" spans="1:10" ht="11.25">
      <c r="A34" s="51" t="s">
        <v>37</v>
      </c>
      <c r="B34" s="23">
        <v>3191</v>
      </c>
      <c r="C34" s="24">
        <v>75.36822312754622</v>
      </c>
      <c r="D34" s="25">
        <v>267</v>
      </c>
      <c r="E34" s="24">
        <v>62.92134831460674</v>
      </c>
      <c r="F34" s="25">
        <v>89</v>
      </c>
      <c r="G34" s="24">
        <v>55.319148936170215</v>
      </c>
      <c r="H34" s="26">
        <v>3547</v>
      </c>
      <c r="I34" s="27">
        <v>2617</v>
      </c>
      <c r="J34" s="52">
        <v>73.78065971243304</v>
      </c>
    </row>
    <row r="35" spans="1:10" ht="11.25">
      <c r="A35" s="51" t="s">
        <v>38</v>
      </c>
      <c r="B35" s="23">
        <v>5161</v>
      </c>
      <c r="C35" s="24">
        <v>77.05870955241232</v>
      </c>
      <c r="D35" s="25">
        <v>54</v>
      </c>
      <c r="E35" s="24" t="s">
        <v>44</v>
      </c>
      <c r="F35" s="25">
        <v>279</v>
      </c>
      <c r="G35" s="24">
        <v>54.48028673835126</v>
      </c>
      <c r="H35" s="26">
        <v>5494</v>
      </c>
      <c r="I35" s="27">
        <v>4160</v>
      </c>
      <c r="J35" s="52">
        <v>75.71896614488533</v>
      </c>
    </row>
    <row r="36" spans="1:10" ht="11.25">
      <c r="A36" s="53" t="s">
        <v>39</v>
      </c>
      <c r="B36" s="28">
        <v>11001</v>
      </c>
      <c r="C36" s="29">
        <v>80.57449322788838</v>
      </c>
      <c r="D36" s="25">
        <v>0</v>
      </c>
      <c r="E36" s="24" t="s">
        <v>30</v>
      </c>
      <c r="F36" s="30">
        <v>1861</v>
      </c>
      <c r="G36" s="29">
        <v>76.30306286942505</v>
      </c>
      <c r="H36" s="31">
        <v>12862</v>
      </c>
      <c r="I36" s="32">
        <v>10284</v>
      </c>
      <c r="J36" s="54">
        <v>79.9564608925517</v>
      </c>
    </row>
    <row r="37" spans="1:10" ht="11.25">
      <c r="A37" s="55" t="s">
        <v>28</v>
      </c>
      <c r="B37" s="33">
        <v>25619</v>
      </c>
      <c r="C37" s="34">
        <v>78.52765525586479</v>
      </c>
      <c r="D37" s="35">
        <v>685</v>
      </c>
      <c r="E37" s="36">
        <v>58.3941605839416</v>
      </c>
      <c r="F37" s="33">
        <v>2372</v>
      </c>
      <c r="G37" s="36">
        <v>70.32040472175379</v>
      </c>
      <c r="H37" s="37">
        <v>28676</v>
      </c>
      <c r="I37" s="35">
        <v>22186</v>
      </c>
      <c r="J37" s="56">
        <v>77.36783372855349</v>
      </c>
    </row>
    <row r="38" spans="1:10" ht="11.25">
      <c r="A38" s="59" t="s">
        <v>50</v>
      </c>
      <c r="B38" s="60">
        <v>688448</v>
      </c>
      <c r="C38" s="61">
        <v>84.48481221530166</v>
      </c>
      <c r="D38" s="62">
        <v>34509</v>
      </c>
      <c r="E38" s="63">
        <v>79.39088353762787</v>
      </c>
      <c r="F38" s="64">
        <v>38455</v>
      </c>
      <c r="G38" s="63">
        <v>65.9368092575738</v>
      </c>
      <c r="H38" s="65">
        <v>761412</v>
      </c>
      <c r="I38" s="62">
        <v>634387</v>
      </c>
      <c r="J38" s="66">
        <v>83.31717913560595</v>
      </c>
    </row>
    <row r="39" spans="1:10" ht="11.25">
      <c r="A39" s="16" t="s">
        <v>46</v>
      </c>
      <c r="B39" s="43"/>
      <c r="C39" s="44"/>
      <c r="D39" s="43"/>
      <c r="E39" s="44"/>
      <c r="F39" s="43"/>
      <c r="G39" s="44"/>
      <c r="H39" s="44"/>
      <c r="I39" s="43"/>
      <c r="J39" s="44"/>
    </row>
    <row r="42" ht="11.25">
      <c r="A42" s="6" t="s">
        <v>43</v>
      </c>
    </row>
  </sheetData>
  <mergeCells count="4">
    <mergeCell ref="B4:C4"/>
    <mergeCell ref="D4:E4"/>
    <mergeCell ref="F4:G4"/>
    <mergeCell ref="H4:J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</dc:creator>
  <cp:keywords/>
  <dc:description/>
  <cp:lastModifiedBy>STSI A3</cp:lastModifiedBy>
  <cp:lastPrinted>2011-09-04T13:29:24Z</cp:lastPrinted>
  <dcterms:created xsi:type="dcterms:W3CDTF">2000-07-12T07:24:34Z</dcterms:created>
  <dcterms:modified xsi:type="dcterms:W3CDTF">2011-09-06T09:24:57Z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