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070" activeTab="0"/>
  </bookViews>
  <sheets>
    <sheet name="Notice" sheetId="1" r:id="rId1"/>
    <sheet name="tab1" sheetId="2" r:id="rId2"/>
    <sheet name="tab2" sheetId="3" r:id="rId3"/>
    <sheet name="tab3" sheetId="4" r:id="rId4"/>
  </sheets>
  <externalReferences>
    <externalReference r:id="rId7"/>
    <externalReference r:id="rId8"/>
  </externalReferences>
  <definedNames>
    <definedName name="DATABASE">'[1]06_panel9'!#REF!</definedName>
    <definedName name="CRITERIA">'[1]06_panel9'!#REF!</definedName>
    <definedName name="EXTRACT">'[1]06_panel9'!#REF!</definedName>
  </definedNames>
  <calcPr fullCalcOnLoad="1"/>
</workbook>
</file>

<file path=xl/sharedStrings.xml><?xml version="1.0" encoding="utf-8"?>
<sst xmlns="http://schemas.openxmlformats.org/spreadsheetml/2006/main" count="74" uniqueCount="58">
  <si>
    <t>IUT</t>
  </si>
  <si>
    <t>STS</t>
  </si>
  <si>
    <t>Bacheliers généraux</t>
  </si>
  <si>
    <t xml:space="preserve"> -</t>
  </si>
  <si>
    <t>Ensemble bacheliers</t>
  </si>
  <si>
    <t>CPGE</t>
  </si>
  <si>
    <t>1er cycle universitaire</t>
  </si>
  <si>
    <t>Garçons</t>
  </si>
  <si>
    <t>Filles</t>
  </si>
  <si>
    <t>CPGE scientifiques</t>
  </si>
  <si>
    <t>1ers cycles d'écoles d'ingénieurs</t>
  </si>
  <si>
    <t>IUT secondaires ou STS industrielles</t>
  </si>
  <si>
    <t>PCEM / PCEP</t>
  </si>
  <si>
    <t>Formations du domaine de la santé</t>
  </si>
  <si>
    <t>Non poursuite d'études</t>
  </si>
  <si>
    <t xml:space="preserve">source : MESR-DGESIP-DGRI SIES / panels de bacheliers </t>
  </si>
  <si>
    <t>Ensemble bacheliers 2008</t>
  </si>
  <si>
    <t>Formations non scientifiques</t>
  </si>
  <si>
    <t>Formations scientifiques (hors santé)</t>
  </si>
  <si>
    <t>CPGE commerciales et littéraires</t>
  </si>
  <si>
    <t>Licences de sciences</t>
  </si>
  <si>
    <t>Ecoles paramédicales (et préparations)</t>
  </si>
  <si>
    <t>Licences non scientifiques</t>
  </si>
  <si>
    <t xml:space="preserve">(1) Elèves entrés en 6ème en 1995,  parvenus au baccalauréat en 2002 pour le plus grand nombre, et entre 2003 et 2005 pour les autres (panel 1995) </t>
  </si>
  <si>
    <t xml:space="preserve">(2) Elèves entrés en 6ème en 1989,  parvenus au baccalauréat en 1996 pour le plus grand nombre, et entre 1997 et 1999 pour les autres (panel 1989) </t>
  </si>
  <si>
    <t>Autres formations (3)</t>
  </si>
  <si>
    <t xml:space="preserve">Bac+2 </t>
  </si>
  <si>
    <t xml:space="preserve">Bac+3 </t>
  </si>
  <si>
    <t xml:space="preserve">Bac+4 </t>
  </si>
  <si>
    <t>Bac+5</t>
  </si>
  <si>
    <t>Au-delà de bac+5</t>
  </si>
  <si>
    <t>Bacheliers 2008</t>
  </si>
  <si>
    <t>Bacheliers 2002 (1)</t>
  </si>
  <si>
    <t>Avec mention</t>
  </si>
  <si>
    <t>Sans mention</t>
  </si>
  <si>
    <t>Ensemble 2008</t>
  </si>
  <si>
    <t>Rappel 1996 (1)</t>
  </si>
  <si>
    <t xml:space="preserve">(1)  Elèves entrés en 6ème en 1989,  parvenus au baccalauréat en 1996 pour le plus grand nombre, et entre 1997 et 1999 pour les autres (panel 1989) </t>
  </si>
  <si>
    <t>(2) Ecoles de commerce, d'ingénieurs, paramédicales, artistiques…</t>
  </si>
  <si>
    <t xml:space="preserve">Source : MESR-DGESIP-DGRI SIES / panels de bacheliers </t>
  </si>
  <si>
    <t>Autres formations sup. (2)</t>
  </si>
  <si>
    <t>RERS 6.20 Le devenir des bacheliers 2008</t>
  </si>
  <si>
    <t xml:space="preserve">[1] Poursuite d'études des bacheliers 2008 selon le type de bac et la mention (%) </t>
  </si>
  <si>
    <t>(France métropolitaine)</t>
  </si>
  <si>
    <t>Bacheliers techno</t>
  </si>
  <si>
    <t>Bacheliers pro</t>
  </si>
  <si>
    <t>Formations non sup.</t>
  </si>
  <si>
    <t>Total études sup.</t>
  </si>
  <si>
    <t>dont études en alternance</t>
  </si>
  <si>
    <t xml:space="preserve">(France métropolitaine)  </t>
  </si>
  <si>
    <t>(3) IUT et STS tertiaires, écoles de commerce, artistiques …</t>
  </si>
  <si>
    <t>Rappel bacheliers</t>
  </si>
  <si>
    <t>2002 (1)</t>
  </si>
  <si>
    <t>1996 (2)</t>
  </si>
  <si>
    <t>[3] Niveau d'études envisagé par les bacheliers à l'entrée des principales filières (%)</t>
  </si>
  <si>
    <t xml:space="preserve"> (France métropolitaine)</t>
  </si>
  <si>
    <r>
      <t xml:space="preserve">[2] Choix d'orientation des bacheliers et bachelières S à l'entrée dans l'enseignement supérieur </t>
    </r>
    <r>
      <rPr>
        <sz val="9"/>
        <rFont val="Arial"/>
        <family val="2"/>
      </rPr>
      <t xml:space="preserve">(%) </t>
    </r>
  </si>
  <si>
    <t>http://www.education.gouv.fr/statistiques/rers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</si>
</sst>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0"/>
    <numFmt numFmtId="174" formatCode="0.000000"/>
    <numFmt numFmtId="175" formatCode="0.0000"/>
    <numFmt numFmtId="176" formatCode="0.000"/>
    <numFmt numFmtId="177" formatCode="#,##0.0"/>
    <numFmt numFmtId="178" formatCode="#,##0.000\ _F;[Red]\-#,##0.000\ _F"/>
    <numFmt numFmtId="179" formatCode="#,##0.0\ _F;[Red]\-#,##0.0\ _F"/>
    <numFmt numFmtId="180" formatCode="0.0000000"/>
    <numFmt numFmtId="181" formatCode="0.00000000"/>
    <numFmt numFmtId="182" formatCode="00000"/>
    <numFmt numFmtId="183" formatCode="#,##0.00\ _€;[Red]#,##0.00\ _€"/>
    <numFmt numFmtId="184" formatCode="#,##0.000\ _€;[Red]#,##0.000\ _€"/>
    <numFmt numFmtId="185" formatCode="#,##0.0000\ _€;[Red]#,##0.0000\ _€"/>
    <numFmt numFmtId="186" formatCode="#,##0.00000\ _€;[Red]#,##0.00000\ _€"/>
    <numFmt numFmtId="187" formatCode="#,##0.0\ _€;[Red]#,##0.0\ _€"/>
    <numFmt numFmtId="188" formatCode="#,##0\ _€;[Red]#,##0\ _€"/>
    <numFmt numFmtId="189" formatCode="&quot;Vrai&quot;;&quot;Vrai&quot;;&quot;Faux&quot;"/>
    <numFmt numFmtId="190" formatCode="&quot;Actif&quot;;&quot;Actif&quot;;&quot;Inactif&quot;"/>
    <numFmt numFmtId="191" formatCode="0.0%"/>
    <numFmt numFmtId="192" formatCode="\+0.0"/>
    <numFmt numFmtId="193" formatCode="#,##0.0\ &quot;F&quot;"/>
    <numFmt numFmtId="194" formatCode="#,##0.0\ _F"/>
  </numFmts>
  <fonts count="27">
    <font>
      <sz val="10"/>
      <name val="Arial"/>
      <family val="0"/>
    </font>
    <font>
      <b/>
      <sz val="1.75"/>
      <name val="Arial"/>
      <family val="2"/>
    </font>
    <font>
      <sz val="3"/>
      <name val="Arial"/>
      <family val="2"/>
    </font>
    <font>
      <sz val="1.75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4.25"/>
      <name val="Arial"/>
      <family val="0"/>
    </font>
    <font>
      <b/>
      <sz val="20"/>
      <name val="Arial"/>
      <family val="2"/>
    </font>
    <font>
      <b/>
      <sz val="11"/>
      <name val="Arial"/>
      <family val="2"/>
    </font>
    <font>
      <b/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color indexed="9"/>
      <name val="Arial"/>
      <family val="0"/>
    </font>
    <font>
      <sz val="8"/>
      <color indexed="9"/>
      <name val="Arial"/>
      <family val="0"/>
    </font>
    <font>
      <b/>
      <i/>
      <sz val="8"/>
      <color indexed="9"/>
      <name val="Arial"/>
      <family val="0"/>
    </font>
    <font>
      <b/>
      <sz val="8"/>
      <color indexed="12"/>
      <name val="Arial"/>
      <family val="0"/>
    </font>
    <font>
      <sz val="8"/>
      <color indexed="12"/>
      <name val="Arial"/>
      <family val="0"/>
    </font>
    <font>
      <sz val="7"/>
      <name val="Arial"/>
      <family val="2"/>
    </font>
    <font>
      <b/>
      <sz val="10"/>
      <name val="Univers 47 CondensedLight"/>
      <family val="2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1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12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2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72" fontId="5" fillId="0" borderId="0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2" fontId="7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6" fillId="2" borderId="0" xfId="0" applyFont="1" applyFill="1" applyAlignment="1">
      <alignment horizontal="right"/>
    </xf>
    <xf numFmtId="0" fontId="0" fillId="0" borderId="0" xfId="0" applyAlignment="1">
      <alignment horizontal="centerContinuous"/>
    </xf>
    <xf numFmtId="1" fontId="6" fillId="0" borderId="3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1" fontId="6" fillId="0" borderId="6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 vertical="center"/>
    </xf>
    <xf numFmtId="1" fontId="0" fillId="0" borderId="0" xfId="0" applyNumberFormat="1" applyAlignment="1">
      <alignment/>
    </xf>
    <xf numFmtId="0" fontId="8" fillId="0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1" fontId="5" fillId="0" borderId="1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0" xfId="0" applyNumberFormat="1" applyFont="1" applyBorder="1" applyAlignment="1" quotePrefix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17" fillId="0" borderId="0" xfId="0" applyFont="1" applyAlignment="1">
      <alignment/>
    </xf>
    <xf numFmtId="0" fontId="8" fillId="0" borderId="0" xfId="0" applyFont="1" applyAlignment="1">
      <alignment horizontal="left"/>
    </xf>
    <xf numFmtId="0" fontId="16" fillId="0" borderId="8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9" fillId="3" borderId="0" xfId="0" applyFont="1" applyFill="1" applyBorder="1" applyAlignment="1">
      <alignment vertical="center" wrapText="1"/>
    </xf>
    <xf numFmtId="0" fontId="20" fillId="3" borderId="12" xfId="0" applyFont="1" applyFill="1" applyBorder="1" applyAlignment="1">
      <alignment horizontal="center" vertical="top" wrapText="1"/>
    </xf>
    <xf numFmtId="0" fontId="8" fillId="0" borderId="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9" fillId="3" borderId="0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9" fillId="3" borderId="13" xfId="0" applyFont="1" applyFill="1" applyBorder="1" applyAlignment="1">
      <alignment horizontal="right" vertical="top" wrapText="1"/>
    </xf>
    <xf numFmtId="0" fontId="21" fillId="3" borderId="13" xfId="0" applyFont="1" applyFill="1" applyBorder="1" applyAlignment="1">
      <alignment horizontal="right" vertical="top" wrapText="1"/>
    </xf>
    <xf numFmtId="1" fontId="8" fillId="0" borderId="14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1" fontId="22" fillId="0" borderId="15" xfId="0" applyNumberFormat="1" applyFont="1" applyFill="1" applyBorder="1" applyAlignment="1">
      <alignment horizontal="right" vertical="center" wrapText="1"/>
    </xf>
    <xf numFmtId="1" fontId="23" fillId="0" borderId="15" xfId="0" applyNumberFormat="1" applyFont="1" applyFill="1" applyBorder="1" applyAlignment="1">
      <alignment horizontal="right" vertical="center" wrapText="1"/>
    </xf>
    <xf numFmtId="1" fontId="9" fillId="0" borderId="15" xfId="0" applyNumberFormat="1" applyFont="1" applyBorder="1" applyAlignment="1">
      <alignment horizontal="right" vertical="center" wrapText="1"/>
    </xf>
    <xf numFmtId="1" fontId="8" fillId="0" borderId="16" xfId="0" applyNumberFormat="1" applyFont="1" applyBorder="1" applyAlignment="1">
      <alignment horizontal="right" vertical="center" wrapText="1"/>
    </xf>
    <xf numFmtId="1" fontId="9" fillId="0" borderId="17" xfId="0" applyNumberFormat="1" applyFont="1" applyBorder="1" applyAlignment="1">
      <alignment horizontal="right" vertical="center" wrapText="1"/>
    </xf>
    <xf numFmtId="1" fontId="16" fillId="0" borderId="15" xfId="0" applyNumberFormat="1" applyFont="1" applyBorder="1" applyAlignment="1">
      <alignment horizontal="right" vertical="center" wrapText="1"/>
    </xf>
    <xf numFmtId="1" fontId="19" fillId="3" borderId="15" xfId="0" applyNumberFormat="1" applyFont="1" applyFill="1" applyBorder="1" applyAlignment="1">
      <alignment horizontal="right" vertical="center" wrapText="1"/>
    </xf>
    <xf numFmtId="1" fontId="20" fillId="3" borderId="15" xfId="0" applyNumberFormat="1" applyFont="1" applyFill="1" applyBorder="1" applyAlignment="1">
      <alignment horizontal="right" vertical="center" wrapText="1"/>
    </xf>
    <xf numFmtId="1" fontId="9" fillId="0" borderId="18" xfId="0" applyNumberFormat="1" applyFont="1" applyBorder="1" applyAlignment="1">
      <alignment horizontal="right" vertical="center" wrapText="1"/>
    </xf>
    <xf numFmtId="0" fontId="8" fillId="2" borderId="0" xfId="0" applyFont="1" applyFill="1" applyAlignment="1">
      <alignment horizontal="left"/>
    </xf>
    <xf numFmtId="0" fontId="17" fillId="0" borderId="0" xfId="0" applyFont="1" applyAlignment="1">
      <alignment horizontal="left"/>
    </xf>
    <xf numFmtId="0" fontId="8" fillId="2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19" fillId="3" borderId="15" xfId="0" applyFont="1" applyFill="1" applyBorder="1" applyAlignment="1">
      <alignment horizontal="right" vertical="center" wrapText="1"/>
    </xf>
    <xf numFmtId="1" fontId="8" fillId="2" borderId="15" xfId="0" applyNumberFormat="1" applyFont="1" applyFill="1" applyBorder="1" applyAlignment="1">
      <alignment horizontal="right" vertical="center"/>
    </xf>
    <xf numFmtId="1" fontId="22" fillId="0" borderId="15" xfId="0" applyNumberFormat="1" applyFont="1" applyFill="1" applyBorder="1" applyAlignment="1">
      <alignment horizontal="right" vertical="center"/>
    </xf>
    <xf numFmtId="1" fontId="8" fillId="0" borderId="15" xfId="0" applyNumberFormat="1" applyFont="1" applyFill="1" applyBorder="1" applyAlignment="1">
      <alignment horizontal="right" vertical="center"/>
    </xf>
    <xf numFmtId="0" fontId="22" fillId="0" borderId="11" xfId="0" applyFont="1" applyFill="1" applyBorder="1" applyAlignment="1">
      <alignment horizontal="left" vertical="center"/>
    </xf>
    <xf numFmtId="1" fontId="22" fillId="0" borderId="18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17" fillId="0" borderId="0" xfId="0" applyFont="1" applyAlignment="1">
      <alignment vertical="center"/>
    </xf>
    <xf numFmtId="0" fontId="24" fillId="0" borderId="0" xfId="0" applyFont="1" applyAlignment="1">
      <alignment horizontal="left" wrapText="1"/>
    </xf>
    <xf numFmtId="0" fontId="19" fillId="3" borderId="19" xfId="0" applyFont="1" applyFill="1" applyBorder="1" applyAlignment="1">
      <alignment horizontal="center" vertical="top"/>
    </xf>
    <xf numFmtId="0" fontId="19" fillId="3" borderId="20" xfId="0" applyFont="1" applyFill="1" applyBorder="1" applyAlignment="1">
      <alignment horizontal="center" vertical="top"/>
    </xf>
    <xf numFmtId="0" fontId="19" fillId="3" borderId="15" xfId="0" applyFont="1" applyFill="1" applyBorder="1" applyAlignment="1">
      <alignment horizontal="right" vertical="top"/>
    </xf>
    <xf numFmtId="0" fontId="19" fillId="3" borderId="15" xfId="0" applyFont="1" applyFill="1" applyBorder="1" applyAlignment="1">
      <alignment horizontal="right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10" fillId="0" borderId="0" xfId="15" applyAlignment="1">
      <alignment vertical="center" wrapText="1"/>
    </xf>
    <xf numFmtId="0" fontId="26" fillId="0" borderId="0" xfId="0" applyFont="1" applyAlignment="1">
      <alignment/>
    </xf>
    <xf numFmtId="0" fontId="0" fillId="0" borderId="0" xfId="0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(3) Niveau d'études souhaité par les nouveaux bacheliers à l'entrée des principales filières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'[2]graphique3'!$A$8</c:f>
              <c:strCache>
                <c:ptCount val="1"/>
                <c:pt idx="0">
                  <c:v>bac+2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'[2]graphique3'!$B$7:$E$7</c:f>
              <c:strCache>
                <c:ptCount val="4"/>
                <c:pt idx="0">
                  <c:v>CPGE</c:v>
                </c:pt>
                <c:pt idx="1">
                  <c:v>DEUG</c:v>
                </c:pt>
                <c:pt idx="2">
                  <c:v>IUT</c:v>
                </c:pt>
                <c:pt idx="3">
                  <c:v>BTS</c:v>
                </c:pt>
              </c:strCache>
            </c:strRef>
          </c:cat>
          <c:val>
            <c:numRef>
              <c:f>'[2]graphique3'!$B$8:$E$8</c:f>
              <c:numCache>
                <c:ptCount val="4"/>
                <c:pt idx="0">
                  <c:v>1.1</c:v>
                </c:pt>
                <c:pt idx="1">
                  <c:v>17.6</c:v>
                </c:pt>
                <c:pt idx="2">
                  <c:v>23</c:v>
                </c:pt>
                <c:pt idx="3">
                  <c:v>49.4</c:v>
                </c:pt>
              </c:numCache>
            </c:numRef>
          </c:val>
        </c:ser>
        <c:ser>
          <c:idx val="1"/>
          <c:order val="1"/>
          <c:tx>
            <c:strRef>
              <c:f>'[2]graphique3'!$A$9</c:f>
              <c:strCache>
                <c:ptCount val="1"/>
                <c:pt idx="0">
                  <c:v>bac+3 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'[2]graphique3'!$B$7:$E$7</c:f>
              <c:strCache>
                <c:ptCount val="4"/>
                <c:pt idx="0">
                  <c:v>CPGE</c:v>
                </c:pt>
                <c:pt idx="1">
                  <c:v>DEUG</c:v>
                </c:pt>
                <c:pt idx="2">
                  <c:v>IUT</c:v>
                </c:pt>
                <c:pt idx="3">
                  <c:v>BTS</c:v>
                </c:pt>
              </c:strCache>
            </c:strRef>
          </c:cat>
          <c:val>
            <c:numRef>
              <c:f>'[2]graphique3'!$B$9:$E$9</c:f>
              <c:numCache>
                <c:ptCount val="4"/>
                <c:pt idx="0">
                  <c:v>0.7</c:v>
                </c:pt>
                <c:pt idx="1">
                  <c:v>20.4</c:v>
                </c:pt>
                <c:pt idx="2">
                  <c:v>26.9</c:v>
                </c:pt>
                <c:pt idx="3">
                  <c:v>25.1</c:v>
                </c:pt>
              </c:numCache>
            </c:numRef>
          </c:val>
        </c:ser>
        <c:ser>
          <c:idx val="2"/>
          <c:order val="2"/>
          <c:tx>
            <c:strRef>
              <c:f>'[2]graphique3'!$A$10</c:f>
              <c:strCache>
                <c:ptCount val="1"/>
                <c:pt idx="0">
                  <c:v>bac+4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'[2]graphique3'!$B$7:$E$7</c:f>
              <c:strCache>
                <c:ptCount val="4"/>
                <c:pt idx="0">
                  <c:v>CPGE</c:v>
                </c:pt>
                <c:pt idx="1">
                  <c:v>DEUG</c:v>
                </c:pt>
                <c:pt idx="2">
                  <c:v>IUT</c:v>
                </c:pt>
                <c:pt idx="3">
                  <c:v>BTS</c:v>
                </c:pt>
              </c:strCache>
            </c:strRef>
          </c:cat>
          <c:val>
            <c:numRef>
              <c:f>'[2]graphique3'!$B$10:$E$10</c:f>
              <c:numCache>
                <c:ptCount val="4"/>
                <c:pt idx="0">
                  <c:v>4</c:v>
                </c:pt>
                <c:pt idx="1">
                  <c:v>27.8</c:v>
                </c:pt>
                <c:pt idx="2">
                  <c:v>17.9</c:v>
                </c:pt>
                <c:pt idx="3">
                  <c:v>13.2</c:v>
                </c:pt>
              </c:numCache>
            </c:numRef>
          </c:val>
        </c:ser>
        <c:ser>
          <c:idx val="3"/>
          <c:order val="3"/>
          <c:tx>
            <c:strRef>
              <c:f>'[2]graphique3'!$A$11</c:f>
              <c:strCache>
                <c:ptCount val="1"/>
                <c:pt idx="0">
                  <c:v>bac+5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'[2]graphique3'!$B$7:$E$7</c:f>
              <c:strCache>
                <c:ptCount val="4"/>
                <c:pt idx="0">
                  <c:v>CPGE</c:v>
                </c:pt>
                <c:pt idx="1">
                  <c:v>DEUG</c:v>
                </c:pt>
                <c:pt idx="2">
                  <c:v>IUT</c:v>
                </c:pt>
                <c:pt idx="3">
                  <c:v>BTS</c:v>
                </c:pt>
              </c:strCache>
            </c:strRef>
          </c:cat>
          <c:val>
            <c:numRef>
              <c:f>'[2]graphique3'!$B$11:$E$11</c:f>
              <c:numCache>
                <c:ptCount val="4"/>
                <c:pt idx="0">
                  <c:v>80.3</c:v>
                </c:pt>
                <c:pt idx="1">
                  <c:v>26.7</c:v>
                </c:pt>
                <c:pt idx="2">
                  <c:v>30.5</c:v>
                </c:pt>
                <c:pt idx="3">
                  <c:v>10.7</c:v>
                </c:pt>
              </c:numCache>
            </c:numRef>
          </c:val>
        </c:ser>
        <c:ser>
          <c:idx val="4"/>
          <c:order val="4"/>
          <c:tx>
            <c:strRef>
              <c:f>'[2]graphique3'!$A$12</c:f>
              <c:strCache>
                <c:ptCount val="1"/>
                <c:pt idx="0">
                  <c:v>bac + 6 et plus 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'[2]graphique3'!$B$7:$E$7</c:f>
              <c:strCache>
                <c:ptCount val="4"/>
                <c:pt idx="0">
                  <c:v>CPGE</c:v>
                </c:pt>
                <c:pt idx="1">
                  <c:v>DEUG</c:v>
                </c:pt>
                <c:pt idx="2">
                  <c:v>IUT</c:v>
                </c:pt>
                <c:pt idx="3">
                  <c:v>BTS</c:v>
                </c:pt>
              </c:strCache>
            </c:strRef>
          </c:cat>
          <c:val>
            <c:numRef>
              <c:f>'[2]graphique3'!$B$12:$E$12</c:f>
              <c:numCache>
                <c:ptCount val="4"/>
                <c:pt idx="0">
                  <c:v>13.9</c:v>
                </c:pt>
                <c:pt idx="1">
                  <c:v>7.5</c:v>
                </c:pt>
                <c:pt idx="2">
                  <c:v>1.7</c:v>
                </c:pt>
                <c:pt idx="3">
                  <c:v>1.6</c:v>
                </c:pt>
              </c:numCache>
            </c:numRef>
          </c:val>
        </c:ser>
        <c:overlap val="100"/>
        <c:axId val="64093470"/>
        <c:axId val="39970319"/>
      </c:barChart>
      <c:catAx>
        <c:axId val="640934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9970319"/>
        <c:crosses val="autoZero"/>
        <c:auto val="1"/>
        <c:lblOffset val="100"/>
        <c:noMultiLvlLbl val="0"/>
      </c:catAx>
      <c:valAx>
        <c:axId val="39970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40934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4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tab3!$B$3</c:f>
              <c:strCache>
                <c:ptCount val="1"/>
                <c:pt idx="0">
                  <c:v>Bacheliers 2002 (1)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tab3!$A$4:$A$8</c:f>
              <c:strCache/>
            </c:strRef>
          </c:cat>
          <c:val>
            <c:numRef>
              <c:f>tab3!$B$4:$B$8</c:f>
              <c:numCache/>
            </c:numRef>
          </c:val>
        </c:ser>
        <c:ser>
          <c:idx val="1"/>
          <c:order val="1"/>
          <c:tx>
            <c:strRef>
              <c:f>tab3!$C$3</c:f>
              <c:strCache>
                <c:ptCount val="1"/>
                <c:pt idx="0">
                  <c:v>Bacheliers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tab3!$A$4:$A$8</c:f>
              <c:strCache/>
            </c:strRef>
          </c:cat>
          <c:val>
            <c:numRef>
              <c:f>tab3!$C$4:$C$8</c:f>
              <c:numCache/>
            </c:numRef>
          </c:val>
        </c:ser>
        <c:axId val="24188552"/>
        <c:axId val="16370377"/>
      </c:barChart>
      <c:catAx>
        <c:axId val="24188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6370377"/>
        <c:crosses val="autoZero"/>
        <c:auto val="1"/>
        <c:lblOffset val="100"/>
        <c:noMultiLvlLbl val="0"/>
      </c:catAx>
      <c:valAx>
        <c:axId val="16370377"/>
        <c:scaling>
          <c:orientation val="minMax"/>
        </c:scaling>
        <c:axPos val="l"/>
        <c:delete val="1"/>
        <c:majorTickMark val="out"/>
        <c:minorTickMark val="none"/>
        <c:tickLblPos val="nextTo"/>
        <c:crossAx val="241885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8"/>
          <c:y val="0.106"/>
          <c:w val="0.4115"/>
          <c:h val="0.08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5591175</xdr:colOff>
      <xdr:row>0</xdr:row>
      <xdr:rowOff>3552825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5562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22</xdr:row>
      <xdr:rowOff>0</xdr:rowOff>
    </xdr:from>
    <xdr:to>
      <xdr:col>6</xdr:col>
      <xdr:colOff>28575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952500" y="4333875"/>
        <a:ext cx="4143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11</xdr:row>
      <xdr:rowOff>66675</xdr:rowOff>
    </xdr:from>
    <xdr:to>
      <xdr:col>5</xdr:col>
      <xdr:colOff>600075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342900" y="2505075"/>
        <a:ext cx="508635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lemairsy\LOCALS~1\Temp\rers04_panel_M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etharbr\Local%20Settings\Temporary%20Internet%20Files\OLK6\tabNI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06_panel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au8"/>
      <sheetName val="graphique3"/>
      <sheetName val="graphique5"/>
      <sheetName val="graphique4"/>
    </sheetNames>
    <sheetDataSet>
      <sheetData sheetId="1">
        <row r="7">
          <cell r="B7" t="str">
            <v>CPGE</v>
          </cell>
          <cell r="C7" t="str">
            <v>DEUG</v>
          </cell>
          <cell r="D7" t="str">
            <v>IUT</v>
          </cell>
          <cell r="E7" t="str">
            <v>BTS</v>
          </cell>
        </row>
        <row r="8">
          <cell r="A8" t="str">
            <v>bac+2 </v>
          </cell>
          <cell r="B8">
            <v>1.1</v>
          </cell>
          <cell r="C8">
            <v>17.6</v>
          </cell>
          <cell r="D8">
            <v>23</v>
          </cell>
          <cell r="E8">
            <v>49.4</v>
          </cell>
        </row>
        <row r="9">
          <cell r="A9" t="str">
            <v>bac+3 </v>
          </cell>
          <cell r="B9">
            <v>0.7</v>
          </cell>
          <cell r="C9">
            <v>20.4</v>
          </cell>
          <cell r="D9">
            <v>26.9</v>
          </cell>
          <cell r="E9">
            <v>25.1</v>
          </cell>
        </row>
        <row r="10">
          <cell r="A10" t="str">
            <v>bac+4 </v>
          </cell>
          <cell r="B10">
            <v>4</v>
          </cell>
          <cell r="C10">
            <v>27.8</v>
          </cell>
          <cell r="D10">
            <v>17.9</v>
          </cell>
          <cell r="E10">
            <v>13.2</v>
          </cell>
        </row>
        <row r="11">
          <cell r="A11" t="str">
            <v>bac+5</v>
          </cell>
          <cell r="B11">
            <v>80.3</v>
          </cell>
          <cell r="C11">
            <v>26.7</v>
          </cell>
          <cell r="D11">
            <v>30.5</v>
          </cell>
          <cell r="E11">
            <v>10.7</v>
          </cell>
        </row>
        <row r="12">
          <cell r="A12" t="str">
            <v>bac + 6 et plus </v>
          </cell>
          <cell r="B12">
            <v>13.9</v>
          </cell>
          <cell r="C12">
            <v>7.5</v>
          </cell>
          <cell r="D12">
            <v>1.7</v>
          </cell>
          <cell r="E12">
            <v>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r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18" sqref="A18"/>
    </sheetView>
  </sheetViews>
  <sheetFormatPr defaultColWidth="11.421875" defaultRowHeight="12.75"/>
  <cols>
    <col min="1" max="1" width="86.140625" style="104" customWidth="1"/>
  </cols>
  <sheetData>
    <row r="1" s="101" customFormat="1" ht="282.75" customHeight="1">
      <c r="A1" s="100"/>
    </row>
    <row r="2" s="103" customFormat="1" ht="12.75">
      <c r="A2" s="102" t="s">
        <v>57</v>
      </c>
    </row>
  </sheetData>
  <hyperlinks>
    <hyperlink ref="A2" r:id="rId1" display="http://www.education.gouv.fr/statistiques/rers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A1" sqref="A1"/>
    </sheetView>
  </sheetViews>
  <sheetFormatPr defaultColWidth="10.28125" defaultRowHeight="12.75"/>
  <cols>
    <col min="1" max="1" width="17.57421875" style="0" customWidth="1"/>
    <col min="2" max="2" width="16.00390625" style="0" customWidth="1"/>
    <col min="3" max="3" width="10.57421875" style="43" customWidth="1"/>
    <col min="4" max="4" width="12.8515625" style="43" customWidth="1"/>
    <col min="5" max="5" width="9.8515625" style="43" customWidth="1"/>
    <col min="6" max="6" width="9.140625" style="43" customWidth="1"/>
    <col min="7" max="7" width="11.7109375" style="43" customWidth="1"/>
    <col min="8" max="8" width="12.28125" style="43" customWidth="1"/>
    <col min="9" max="9" width="10.421875" style="43" customWidth="1"/>
    <col min="10" max="10" width="10.57421875" style="43" customWidth="1"/>
    <col min="11" max="11" width="10.28125" style="43" customWidth="1"/>
  </cols>
  <sheetData>
    <row r="1" spans="1:4" ht="15.75" customHeight="1">
      <c r="A1" s="36" t="s">
        <v>41</v>
      </c>
      <c r="B1" s="1"/>
      <c r="C1" s="42"/>
      <c r="D1" s="42"/>
    </row>
    <row r="2" ht="12.75" customHeight="1">
      <c r="A2" s="9"/>
    </row>
    <row r="3" spans="1:5" ht="12.75" customHeight="1">
      <c r="A3" s="48" t="s">
        <v>42</v>
      </c>
      <c r="B3" s="1"/>
      <c r="C3" s="42"/>
      <c r="D3" s="42"/>
      <c r="E3" s="42"/>
    </row>
    <row r="4" spans="1:10" ht="15.75" customHeight="1">
      <c r="A4" s="37" t="s">
        <v>43</v>
      </c>
      <c r="J4" s="44"/>
    </row>
    <row r="5" spans="1:11" s="47" customFormat="1" ht="46.5" customHeight="1">
      <c r="A5" s="56"/>
      <c r="B5" s="56"/>
      <c r="C5" s="65" t="s">
        <v>5</v>
      </c>
      <c r="D5" s="65" t="s">
        <v>6</v>
      </c>
      <c r="E5" s="65" t="s">
        <v>0</v>
      </c>
      <c r="F5" s="65" t="s">
        <v>1</v>
      </c>
      <c r="G5" s="65" t="s">
        <v>40</v>
      </c>
      <c r="H5" s="65" t="s">
        <v>47</v>
      </c>
      <c r="I5" s="66" t="s">
        <v>48</v>
      </c>
      <c r="J5" s="65" t="s">
        <v>46</v>
      </c>
      <c r="K5" s="65" t="s">
        <v>14</v>
      </c>
    </row>
    <row r="6" spans="1:11" s="37" customFormat="1" ht="14.25" customHeight="1">
      <c r="A6" s="50" t="s">
        <v>2</v>
      </c>
      <c r="B6" s="57" t="s">
        <v>33</v>
      </c>
      <c r="C6" s="67">
        <v>23</v>
      </c>
      <c r="D6" s="67">
        <v>42</v>
      </c>
      <c r="E6" s="67">
        <v>10</v>
      </c>
      <c r="F6" s="67">
        <v>4</v>
      </c>
      <c r="G6" s="67">
        <v>18</v>
      </c>
      <c r="H6" s="67">
        <f>SUM(C6:G6)</f>
        <v>97</v>
      </c>
      <c r="I6" s="67">
        <v>1</v>
      </c>
      <c r="J6" s="67">
        <v>2</v>
      </c>
      <c r="K6" s="67">
        <v>1</v>
      </c>
    </row>
    <row r="7" spans="1:11" s="37" customFormat="1" ht="14.25" customHeight="1">
      <c r="A7" s="51"/>
      <c r="B7" s="58" t="s">
        <v>34</v>
      </c>
      <c r="C7" s="68">
        <v>2</v>
      </c>
      <c r="D7" s="68">
        <v>50</v>
      </c>
      <c r="E7" s="68">
        <v>12</v>
      </c>
      <c r="F7" s="68">
        <v>12</v>
      </c>
      <c r="G7" s="68">
        <v>16</v>
      </c>
      <c r="H7" s="68">
        <f aca="true" t="shared" si="0" ref="H7:H19">SUM(C7:G7)</f>
        <v>92</v>
      </c>
      <c r="I7" s="68">
        <v>2</v>
      </c>
      <c r="J7" s="68">
        <v>3</v>
      </c>
      <c r="K7" s="68">
        <v>5</v>
      </c>
    </row>
    <row r="8" spans="1:11" s="37" customFormat="1" ht="14.25" customHeight="1">
      <c r="A8" s="51"/>
      <c r="B8" s="59" t="s">
        <v>35</v>
      </c>
      <c r="C8" s="69">
        <v>13</v>
      </c>
      <c r="D8" s="69">
        <v>46</v>
      </c>
      <c r="E8" s="69">
        <v>11</v>
      </c>
      <c r="F8" s="69">
        <v>8</v>
      </c>
      <c r="G8" s="69">
        <v>17</v>
      </c>
      <c r="H8" s="69">
        <f t="shared" si="0"/>
        <v>95</v>
      </c>
      <c r="I8" s="70">
        <v>1</v>
      </c>
      <c r="J8" s="69">
        <v>2</v>
      </c>
      <c r="K8" s="69">
        <v>3</v>
      </c>
    </row>
    <row r="9" spans="1:11" s="38" customFormat="1" ht="14.25" customHeight="1">
      <c r="A9" s="51"/>
      <c r="B9" s="60" t="s">
        <v>36</v>
      </c>
      <c r="C9" s="71">
        <v>12</v>
      </c>
      <c r="D9" s="71">
        <v>56</v>
      </c>
      <c r="E9" s="71">
        <v>10</v>
      </c>
      <c r="F9" s="71">
        <v>9</v>
      </c>
      <c r="G9" s="71">
        <v>9</v>
      </c>
      <c r="H9" s="71">
        <f t="shared" si="0"/>
        <v>96</v>
      </c>
      <c r="I9" s="71">
        <v>1</v>
      </c>
      <c r="J9" s="71">
        <v>2</v>
      </c>
      <c r="K9" s="71">
        <v>2</v>
      </c>
    </row>
    <row r="10" spans="1:11" s="37" customFormat="1" ht="14.25" customHeight="1">
      <c r="A10" s="52" t="s">
        <v>44</v>
      </c>
      <c r="B10" s="61" t="s">
        <v>33</v>
      </c>
      <c r="C10" s="72">
        <v>5</v>
      </c>
      <c r="D10" s="72">
        <v>9</v>
      </c>
      <c r="E10" s="72">
        <v>17</v>
      </c>
      <c r="F10" s="72">
        <v>47</v>
      </c>
      <c r="G10" s="72">
        <v>15</v>
      </c>
      <c r="H10" s="72">
        <f>SUM(C10:G10)</f>
        <v>93</v>
      </c>
      <c r="I10" s="72">
        <v>9</v>
      </c>
      <c r="J10" s="72">
        <v>3</v>
      </c>
      <c r="K10" s="72">
        <v>4</v>
      </c>
    </row>
    <row r="11" spans="1:11" s="37" customFormat="1" ht="14.25" customHeight="1">
      <c r="A11" s="51"/>
      <c r="B11" s="58" t="s">
        <v>34</v>
      </c>
      <c r="C11" s="68" t="s">
        <v>3</v>
      </c>
      <c r="D11" s="68">
        <v>15</v>
      </c>
      <c r="E11" s="68">
        <v>7</v>
      </c>
      <c r="F11" s="68">
        <v>46</v>
      </c>
      <c r="G11" s="68">
        <v>13</v>
      </c>
      <c r="H11" s="68">
        <f t="shared" si="0"/>
        <v>81</v>
      </c>
      <c r="I11" s="68">
        <v>10</v>
      </c>
      <c r="J11" s="68">
        <v>5</v>
      </c>
      <c r="K11" s="68">
        <v>14</v>
      </c>
    </row>
    <row r="12" spans="1:11" s="37" customFormat="1" ht="14.25" customHeight="1">
      <c r="A12" s="51"/>
      <c r="B12" s="59" t="s">
        <v>35</v>
      </c>
      <c r="C12" s="69">
        <v>2</v>
      </c>
      <c r="D12" s="69">
        <v>13</v>
      </c>
      <c r="E12" s="69">
        <v>10</v>
      </c>
      <c r="F12" s="69">
        <v>46</v>
      </c>
      <c r="G12" s="69">
        <v>14</v>
      </c>
      <c r="H12" s="69">
        <f t="shared" si="0"/>
        <v>85</v>
      </c>
      <c r="I12" s="70">
        <v>8</v>
      </c>
      <c r="J12" s="69">
        <v>4</v>
      </c>
      <c r="K12" s="69">
        <v>11</v>
      </c>
    </row>
    <row r="13" spans="1:11" s="38" customFormat="1" ht="14.25" customHeight="1">
      <c r="A13" s="53"/>
      <c r="B13" s="62" t="s">
        <v>36</v>
      </c>
      <c r="C13" s="73">
        <v>1</v>
      </c>
      <c r="D13" s="73">
        <v>20</v>
      </c>
      <c r="E13" s="73">
        <v>11</v>
      </c>
      <c r="F13" s="73">
        <v>49</v>
      </c>
      <c r="G13" s="73">
        <v>6</v>
      </c>
      <c r="H13" s="73">
        <f t="shared" si="0"/>
        <v>87</v>
      </c>
      <c r="I13" s="73">
        <v>5</v>
      </c>
      <c r="J13" s="73">
        <v>4</v>
      </c>
      <c r="K13" s="73">
        <v>9</v>
      </c>
    </row>
    <row r="14" spans="1:11" s="37" customFormat="1" ht="14.25" customHeight="1">
      <c r="A14" s="51" t="s">
        <v>45</v>
      </c>
      <c r="B14" s="58" t="s">
        <v>33</v>
      </c>
      <c r="C14" s="74" t="s">
        <v>3</v>
      </c>
      <c r="D14" s="74">
        <v>3</v>
      </c>
      <c r="E14" s="74">
        <v>2</v>
      </c>
      <c r="F14" s="74">
        <v>51</v>
      </c>
      <c r="G14" s="74">
        <v>2</v>
      </c>
      <c r="H14" s="68">
        <f>SUM(C14:G14)</f>
        <v>58</v>
      </c>
      <c r="I14" s="68">
        <v>30</v>
      </c>
      <c r="J14" s="68">
        <v>7</v>
      </c>
      <c r="K14" s="68">
        <v>35</v>
      </c>
    </row>
    <row r="15" spans="1:11" s="37" customFormat="1" ht="14.25" customHeight="1">
      <c r="A15" s="51"/>
      <c r="B15" s="58" t="s">
        <v>34</v>
      </c>
      <c r="C15" s="74" t="s">
        <v>3</v>
      </c>
      <c r="D15" s="74">
        <v>6</v>
      </c>
      <c r="E15" s="74">
        <v>1</v>
      </c>
      <c r="F15" s="74">
        <v>29</v>
      </c>
      <c r="G15" s="74">
        <v>2</v>
      </c>
      <c r="H15" s="68">
        <f t="shared" si="0"/>
        <v>38</v>
      </c>
      <c r="I15" s="68">
        <v>19</v>
      </c>
      <c r="J15" s="68">
        <v>8</v>
      </c>
      <c r="K15" s="68">
        <v>54</v>
      </c>
    </row>
    <row r="16" spans="1:11" s="37" customFormat="1" ht="14.25" customHeight="1">
      <c r="A16" s="51"/>
      <c r="B16" s="59" t="s">
        <v>35</v>
      </c>
      <c r="C16" s="69" t="s">
        <v>3</v>
      </c>
      <c r="D16" s="69">
        <v>5</v>
      </c>
      <c r="E16" s="69">
        <v>1</v>
      </c>
      <c r="F16" s="69">
        <v>39</v>
      </c>
      <c r="G16" s="69">
        <v>2</v>
      </c>
      <c r="H16" s="69">
        <f t="shared" si="0"/>
        <v>47</v>
      </c>
      <c r="I16" s="70">
        <v>20</v>
      </c>
      <c r="J16" s="70">
        <v>8</v>
      </c>
      <c r="K16" s="70">
        <v>45</v>
      </c>
    </row>
    <row r="17" spans="1:11" s="38" customFormat="1" ht="14.25" customHeight="1">
      <c r="A17" s="51"/>
      <c r="B17" s="60" t="s">
        <v>36</v>
      </c>
      <c r="C17" s="71" t="s">
        <v>3</v>
      </c>
      <c r="D17" s="71">
        <v>6</v>
      </c>
      <c r="E17" s="71">
        <v>1</v>
      </c>
      <c r="F17" s="71">
        <v>21</v>
      </c>
      <c r="G17" s="71">
        <v>1</v>
      </c>
      <c r="H17" s="71">
        <f t="shared" si="0"/>
        <v>29</v>
      </c>
      <c r="I17" s="71">
        <v>12</v>
      </c>
      <c r="J17" s="71">
        <v>8</v>
      </c>
      <c r="K17" s="71">
        <v>63</v>
      </c>
    </row>
    <row r="18" spans="1:11" s="37" customFormat="1" ht="14.25" customHeight="1">
      <c r="A18" s="55" t="s">
        <v>4</v>
      </c>
      <c r="B18" s="63" t="s">
        <v>35</v>
      </c>
      <c r="C18" s="75">
        <v>8</v>
      </c>
      <c r="D18" s="75">
        <v>31</v>
      </c>
      <c r="E18" s="75">
        <v>9</v>
      </c>
      <c r="F18" s="75">
        <v>23</v>
      </c>
      <c r="G18" s="75">
        <v>14</v>
      </c>
      <c r="H18" s="75">
        <f t="shared" si="0"/>
        <v>85</v>
      </c>
      <c r="I18" s="76">
        <v>6</v>
      </c>
      <c r="J18" s="75">
        <v>4</v>
      </c>
      <c r="K18" s="75">
        <v>11</v>
      </c>
    </row>
    <row r="19" spans="1:11" s="37" customFormat="1" ht="14.25" customHeight="1" thickBot="1">
      <c r="A19" s="54"/>
      <c r="B19" s="64" t="s">
        <v>36</v>
      </c>
      <c r="C19" s="77">
        <v>8</v>
      </c>
      <c r="D19" s="77">
        <v>40</v>
      </c>
      <c r="E19" s="77">
        <v>9</v>
      </c>
      <c r="F19" s="77">
        <v>21</v>
      </c>
      <c r="G19" s="77">
        <v>7</v>
      </c>
      <c r="H19" s="77">
        <f t="shared" si="0"/>
        <v>85</v>
      </c>
      <c r="I19" s="77">
        <v>4</v>
      </c>
      <c r="J19" s="77">
        <v>3</v>
      </c>
      <c r="K19" s="77">
        <v>12</v>
      </c>
    </row>
    <row r="20" ht="12.75">
      <c r="B20" s="2"/>
    </row>
    <row r="21" ht="12.75">
      <c r="A21" s="49" t="s">
        <v>37</v>
      </c>
    </row>
    <row r="22" spans="1:7" ht="12.75">
      <c r="A22" s="49" t="s">
        <v>38</v>
      </c>
      <c r="B22" s="3"/>
      <c r="C22" s="45"/>
      <c r="D22" s="45"/>
      <c r="E22" s="45"/>
      <c r="F22" s="45"/>
      <c r="G22" s="45"/>
    </row>
    <row r="24" spans="1:7" ht="12.75">
      <c r="A24" s="22" t="s">
        <v>39</v>
      </c>
      <c r="B24" s="6"/>
      <c r="C24" s="7"/>
      <c r="D24" s="8"/>
      <c r="E24" s="7"/>
      <c r="F24" s="8"/>
      <c r="G24" s="7"/>
    </row>
    <row r="25" spans="1:9" ht="12.75">
      <c r="A25" s="9"/>
      <c r="B25" s="9"/>
      <c r="C25" s="46"/>
      <c r="D25" s="46"/>
      <c r="E25" s="46"/>
      <c r="F25" s="46"/>
      <c r="G25" s="46"/>
      <c r="H25" s="46"/>
      <c r="I25" s="46"/>
    </row>
    <row r="26" spans="1:9" ht="12.75">
      <c r="A26" s="9"/>
      <c r="B26" s="9"/>
      <c r="C26" s="46"/>
      <c r="D26" s="46"/>
      <c r="E26" s="46"/>
      <c r="F26" s="46"/>
      <c r="G26" s="46"/>
      <c r="H26" s="46"/>
      <c r="I26" s="46"/>
    </row>
    <row r="27" spans="1:9" ht="12.75">
      <c r="A27" s="9"/>
      <c r="B27" s="9"/>
      <c r="C27" s="46"/>
      <c r="D27" s="46"/>
      <c r="E27" s="46"/>
      <c r="F27" s="46"/>
      <c r="G27" s="46"/>
      <c r="H27" s="46"/>
      <c r="I27" s="46"/>
    </row>
    <row r="28" spans="1:9" ht="12.75">
      <c r="A28" s="9"/>
      <c r="B28" s="9"/>
      <c r="C28" s="46"/>
      <c r="D28" s="46"/>
      <c r="E28" s="46"/>
      <c r="F28" s="46"/>
      <c r="G28" s="46"/>
      <c r="H28" s="46"/>
      <c r="I28" s="46"/>
    </row>
    <row r="29" spans="1:9" ht="12.75">
      <c r="A29" s="9"/>
      <c r="B29" s="9"/>
      <c r="C29" s="46"/>
      <c r="D29" s="46"/>
      <c r="E29" s="46"/>
      <c r="F29" s="46"/>
      <c r="G29" s="46"/>
      <c r="H29" s="46"/>
      <c r="I29" s="46"/>
    </row>
    <row r="30" spans="1:9" ht="12.75">
      <c r="A30" s="9"/>
      <c r="B30" s="9"/>
      <c r="C30" s="46"/>
      <c r="D30" s="46"/>
      <c r="E30" s="46"/>
      <c r="F30" s="46"/>
      <c r="G30" s="46"/>
      <c r="H30" s="46"/>
      <c r="I30" s="46"/>
    </row>
    <row r="31" spans="1:9" ht="12.75">
      <c r="A31" s="9"/>
      <c r="B31" s="9"/>
      <c r="C31" s="46"/>
      <c r="D31" s="46"/>
      <c r="E31" s="46"/>
      <c r="F31" s="46"/>
      <c r="G31" s="46"/>
      <c r="H31" s="46"/>
      <c r="I31" s="46"/>
    </row>
    <row r="32" spans="1:9" ht="12.75">
      <c r="A32" s="9"/>
      <c r="B32" s="9"/>
      <c r="C32" s="46"/>
      <c r="D32" s="46"/>
      <c r="E32" s="46"/>
      <c r="F32" s="46"/>
      <c r="G32" s="46"/>
      <c r="H32" s="46"/>
      <c r="I32" s="46"/>
    </row>
    <row r="33" spans="1:9" ht="12.75">
      <c r="A33" s="9"/>
      <c r="B33" s="9"/>
      <c r="C33" s="46"/>
      <c r="D33" s="46"/>
      <c r="E33" s="46"/>
      <c r="F33" s="46"/>
      <c r="G33" s="46"/>
      <c r="H33" s="46"/>
      <c r="I33" s="46"/>
    </row>
    <row r="34" spans="1:9" ht="12.75">
      <c r="A34" s="9"/>
      <c r="B34" s="9"/>
      <c r="C34" s="46"/>
      <c r="D34" s="46"/>
      <c r="E34" s="46"/>
      <c r="F34" s="46"/>
      <c r="G34" s="46"/>
      <c r="H34" s="46"/>
      <c r="I34" s="46"/>
    </row>
    <row r="35" spans="1:9" ht="12.75">
      <c r="A35" s="9"/>
      <c r="B35" s="9"/>
      <c r="C35" s="46"/>
      <c r="D35" s="46"/>
      <c r="E35" s="46"/>
      <c r="F35" s="46"/>
      <c r="G35" s="46"/>
      <c r="H35" s="46"/>
      <c r="I35" s="46"/>
    </row>
    <row r="36" spans="1:9" ht="12.75">
      <c r="A36" s="9"/>
      <c r="B36" s="9"/>
      <c r="C36" s="46"/>
      <c r="D36" s="46"/>
      <c r="E36" s="46"/>
      <c r="F36" s="46"/>
      <c r="G36" s="46"/>
      <c r="H36" s="46"/>
      <c r="I36" s="46"/>
    </row>
    <row r="37" spans="1:9" ht="12.75">
      <c r="A37" s="9"/>
      <c r="B37" s="9"/>
      <c r="C37" s="46"/>
      <c r="D37" s="46"/>
      <c r="E37" s="46"/>
      <c r="F37" s="46"/>
      <c r="G37" s="46"/>
      <c r="H37" s="46"/>
      <c r="I37" s="46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4" sqref="A4"/>
    </sheetView>
  </sheetViews>
  <sheetFormatPr defaultColWidth="11.421875" defaultRowHeight="12.75"/>
  <cols>
    <col min="1" max="1" width="33.57421875" style="41" customWidth="1"/>
    <col min="2" max="4" width="11.421875" style="43" customWidth="1"/>
    <col min="5" max="6" width="11.421875" style="23" customWidth="1"/>
  </cols>
  <sheetData>
    <row r="1" spans="1:6" ht="16.5" customHeight="1">
      <c r="A1" s="79" t="s">
        <v>56</v>
      </c>
      <c r="B1" s="45"/>
      <c r="C1" s="45"/>
      <c r="D1" s="45"/>
      <c r="E1" s="45"/>
      <c r="F1" s="45"/>
    </row>
    <row r="2" spans="1:3" ht="15.75" customHeight="1">
      <c r="A2" s="78" t="s">
        <v>49</v>
      </c>
      <c r="B2" s="46"/>
      <c r="C2" s="46"/>
    </row>
    <row r="3" spans="1:4" ht="14.25" customHeight="1">
      <c r="A3" s="40"/>
      <c r="D3" s="13"/>
    </row>
    <row r="4" spans="1:6" s="39" customFormat="1" ht="23.25" customHeight="1">
      <c r="A4" s="83"/>
      <c r="B4" s="98" t="s">
        <v>7</v>
      </c>
      <c r="C4" s="99" t="s">
        <v>8</v>
      </c>
      <c r="D4" s="99" t="s">
        <v>16</v>
      </c>
      <c r="E4" s="96" t="s">
        <v>51</v>
      </c>
      <c r="F4" s="97"/>
    </row>
    <row r="5" spans="1:6" s="39" customFormat="1" ht="24.75" customHeight="1">
      <c r="A5" s="83"/>
      <c r="B5" s="98"/>
      <c r="C5" s="99"/>
      <c r="D5" s="99"/>
      <c r="E5" s="84" t="s">
        <v>52</v>
      </c>
      <c r="F5" s="84" t="s">
        <v>53</v>
      </c>
    </row>
    <row r="6" spans="1:6" s="39" customFormat="1" ht="13.5" customHeight="1">
      <c r="A6" s="80" t="s">
        <v>20</v>
      </c>
      <c r="B6" s="85">
        <v>10</v>
      </c>
      <c r="C6" s="85">
        <v>12</v>
      </c>
      <c r="D6" s="85">
        <v>11</v>
      </c>
      <c r="E6" s="85">
        <v>17</v>
      </c>
      <c r="F6" s="85">
        <v>24</v>
      </c>
    </row>
    <row r="7" spans="1:6" s="39" customFormat="1" ht="13.5" customHeight="1">
      <c r="A7" s="80" t="s">
        <v>9</v>
      </c>
      <c r="B7" s="85">
        <v>18</v>
      </c>
      <c r="C7" s="85">
        <v>9</v>
      </c>
      <c r="D7" s="85">
        <v>14</v>
      </c>
      <c r="E7" s="85">
        <v>14</v>
      </c>
      <c r="F7" s="85">
        <v>16</v>
      </c>
    </row>
    <row r="8" spans="1:6" s="39" customFormat="1" ht="13.5" customHeight="1">
      <c r="A8" s="80" t="s">
        <v>10</v>
      </c>
      <c r="B8" s="85">
        <v>10</v>
      </c>
      <c r="C8" s="85">
        <v>3</v>
      </c>
      <c r="D8" s="85">
        <v>6</v>
      </c>
      <c r="E8" s="85">
        <v>6</v>
      </c>
      <c r="F8" s="85">
        <v>5</v>
      </c>
    </row>
    <row r="9" spans="1:6" s="39" customFormat="1" ht="13.5" customHeight="1">
      <c r="A9" s="80" t="s">
        <v>11</v>
      </c>
      <c r="B9" s="85">
        <v>16</v>
      </c>
      <c r="C9" s="85">
        <v>7</v>
      </c>
      <c r="D9" s="85">
        <v>11</v>
      </c>
      <c r="E9" s="85">
        <v>12</v>
      </c>
      <c r="F9" s="85">
        <v>16</v>
      </c>
    </row>
    <row r="10" spans="1:6" s="39" customFormat="1" ht="13.5" customHeight="1">
      <c r="A10" s="81" t="s">
        <v>18</v>
      </c>
      <c r="B10" s="86">
        <f>SUM(B6:B9)</f>
        <v>54</v>
      </c>
      <c r="C10" s="86">
        <f>SUM(C6:C9)</f>
        <v>31</v>
      </c>
      <c r="D10" s="86">
        <f>SUM(D6:D9)</f>
        <v>42</v>
      </c>
      <c r="E10" s="86">
        <f>SUM(E6:E9)</f>
        <v>49</v>
      </c>
      <c r="F10" s="86">
        <f>SUM(F6:F9)</f>
        <v>61</v>
      </c>
    </row>
    <row r="11" spans="1:6" s="39" customFormat="1" ht="13.5" customHeight="1">
      <c r="A11" s="82" t="s">
        <v>12</v>
      </c>
      <c r="B11" s="87">
        <v>15</v>
      </c>
      <c r="C11" s="87">
        <v>28</v>
      </c>
      <c r="D11" s="87">
        <v>21</v>
      </c>
      <c r="E11" s="87">
        <v>15</v>
      </c>
      <c r="F11" s="87">
        <v>13</v>
      </c>
    </row>
    <row r="12" spans="1:6" s="39" customFormat="1" ht="13.5" customHeight="1">
      <c r="A12" s="82" t="s">
        <v>21</v>
      </c>
      <c r="B12" s="87">
        <v>3</v>
      </c>
      <c r="C12" s="87">
        <v>9</v>
      </c>
      <c r="D12" s="87">
        <v>6</v>
      </c>
      <c r="E12" s="87">
        <v>4</v>
      </c>
      <c r="F12" s="87">
        <v>4</v>
      </c>
    </row>
    <row r="13" spans="1:6" s="39" customFormat="1" ht="13.5" customHeight="1">
      <c r="A13" s="81" t="s">
        <v>13</v>
      </c>
      <c r="B13" s="86">
        <f>SUM(B11:B12)</f>
        <v>18</v>
      </c>
      <c r="C13" s="86">
        <f>SUM(C11:C12)</f>
        <v>37</v>
      </c>
      <c r="D13" s="86">
        <f>SUM(D11:D12)</f>
        <v>27</v>
      </c>
      <c r="E13" s="86">
        <f>SUM(E11:E12)</f>
        <v>19</v>
      </c>
      <c r="F13" s="86">
        <f>SUM(F11:F12)</f>
        <v>17</v>
      </c>
    </row>
    <row r="14" spans="1:6" s="39" customFormat="1" ht="13.5" customHeight="1">
      <c r="A14" s="82" t="s">
        <v>19</v>
      </c>
      <c r="B14" s="87">
        <v>3</v>
      </c>
      <c r="C14" s="87">
        <v>6</v>
      </c>
      <c r="D14" s="87">
        <v>5</v>
      </c>
      <c r="E14" s="87">
        <v>4</v>
      </c>
      <c r="F14" s="87">
        <v>3</v>
      </c>
    </row>
    <row r="15" spans="1:6" s="39" customFormat="1" ht="13.5" customHeight="1">
      <c r="A15" s="82" t="s">
        <v>22</v>
      </c>
      <c r="B15" s="87">
        <v>10</v>
      </c>
      <c r="C15" s="87">
        <v>12</v>
      </c>
      <c r="D15" s="87">
        <v>11</v>
      </c>
      <c r="E15" s="87">
        <v>14</v>
      </c>
      <c r="F15" s="87">
        <v>12</v>
      </c>
    </row>
    <row r="16" spans="1:6" s="39" customFormat="1" ht="13.5" customHeight="1">
      <c r="A16" s="82" t="s">
        <v>25</v>
      </c>
      <c r="B16" s="87">
        <v>15</v>
      </c>
      <c r="C16" s="87">
        <v>14</v>
      </c>
      <c r="D16" s="87">
        <v>15</v>
      </c>
      <c r="E16" s="87">
        <v>14</v>
      </c>
      <c r="F16" s="87">
        <v>7</v>
      </c>
    </row>
    <row r="17" spans="1:6" s="39" customFormat="1" ht="13.5" customHeight="1" thickBot="1">
      <c r="A17" s="88" t="s">
        <v>17</v>
      </c>
      <c r="B17" s="89">
        <f>SUM(B14:B16)</f>
        <v>28</v>
      </c>
      <c r="C17" s="89">
        <f>SUM(C14:C16)</f>
        <v>32</v>
      </c>
      <c r="D17" s="89">
        <f>SUM(D14:D16)</f>
        <v>31</v>
      </c>
      <c r="E17" s="89">
        <f>SUM(E14:E16)</f>
        <v>32</v>
      </c>
      <c r="F17" s="89">
        <f>SUM(F14:F16)</f>
        <v>22</v>
      </c>
    </row>
    <row r="18" spans="2:3" ht="13.5" customHeight="1">
      <c r="B18" s="46"/>
      <c r="C18" s="46"/>
    </row>
    <row r="19" spans="1:6" s="90" customFormat="1" ht="13.5" customHeight="1">
      <c r="A19" s="95" t="s">
        <v>23</v>
      </c>
      <c r="B19" s="95"/>
      <c r="C19" s="95"/>
      <c r="D19" s="95"/>
      <c r="E19" s="95"/>
      <c r="F19" s="95"/>
    </row>
    <row r="20" spans="1:6" s="91" customFormat="1" ht="13.5" customHeight="1">
      <c r="A20" s="95" t="s">
        <v>24</v>
      </c>
      <c r="B20" s="95"/>
      <c r="C20" s="95"/>
      <c r="D20" s="95"/>
      <c r="E20" s="95"/>
      <c r="F20" s="95"/>
    </row>
    <row r="21" spans="1:6" s="91" customFormat="1" ht="13.5" customHeight="1">
      <c r="A21" s="92" t="s">
        <v>50</v>
      </c>
      <c r="B21" s="93"/>
      <c r="C21" s="93"/>
      <c r="D21" s="93"/>
      <c r="E21" s="93"/>
      <c r="F21" s="93"/>
    </row>
    <row r="23" ht="12.75">
      <c r="A23" s="22" t="s">
        <v>15</v>
      </c>
    </row>
  </sheetData>
  <mergeCells count="6">
    <mergeCell ref="A20:F20"/>
    <mergeCell ref="A19:F19"/>
    <mergeCell ref="E4:F4"/>
    <mergeCell ref="B4:B5"/>
    <mergeCell ref="C4:C5"/>
    <mergeCell ref="D4:D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3"/>
  <sheetViews>
    <sheetView workbookViewId="0" topLeftCell="A7">
      <selection activeCell="G17" sqref="G17"/>
    </sheetView>
  </sheetViews>
  <sheetFormatPr defaultColWidth="11.421875" defaultRowHeight="12.75"/>
  <cols>
    <col min="1" max="1" width="16.57421875" style="0" customWidth="1"/>
    <col min="2" max="2" width="15.421875" style="0" customWidth="1"/>
    <col min="3" max="3" width="14.00390625" style="0" customWidth="1"/>
    <col min="4" max="4" width="14.140625" style="0" customWidth="1"/>
    <col min="5" max="5" width="12.28125" style="0" customWidth="1"/>
    <col min="6" max="6" width="13.7109375" style="0" customWidth="1"/>
    <col min="7" max="7" width="10.57421875" style="0" customWidth="1"/>
    <col min="8" max="8" width="14.57421875" style="0" customWidth="1"/>
  </cols>
  <sheetData>
    <row r="2" spans="1:7" ht="10.5" customHeight="1">
      <c r="A2" s="12"/>
      <c r="B2" s="12"/>
      <c r="C2" s="12"/>
      <c r="D2" s="14"/>
      <c r="E2" s="14"/>
      <c r="F2" s="14"/>
      <c r="G2" s="14"/>
    </row>
    <row r="3" spans="2:7" ht="11.25" customHeight="1">
      <c r="B3" s="34" t="s">
        <v>32</v>
      </c>
      <c r="C3" s="35" t="s">
        <v>31</v>
      </c>
      <c r="D3" s="28"/>
      <c r="E3" s="27"/>
      <c r="F3" s="29"/>
      <c r="G3" s="29"/>
    </row>
    <row r="4" spans="1:7" ht="21" customHeight="1">
      <c r="A4" s="4" t="s">
        <v>26</v>
      </c>
      <c r="B4" s="15">
        <v>24</v>
      </c>
      <c r="C4" s="24">
        <v>16</v>
      </c>
      <c r="D4" s="30"/>
      <c r="E4" s="31"/>
      <c r="F4" s="10"/>
      <c r="G4" s="10"/>
    </row>
    <row r="5" spans="1:7" ht="21" customHeight="1">
      <c r="A5" s="5" t="s">
        <v>27</v>
      </c>
      <c r="B5" s="16">
        <v>25</v>
      </c>
      <c r="C5" s="25">
        <v>30</v>
      </c>
      <c r="D5" s="30"/>
      <c r="E5" s="31"/>
      <c r="F5" s="10"/>
      <c r="G5" s="10"/>
    </row>
    <row r="6" spans="1:7" ht="21" customHeight="1">
      <c r="A6" s="5" t="s">
        <v>28</v>
      </c>
      <c r="B6" s="16">
        <v>16</v>
      </c>
      <c r="C6" s="25">
        <v>6</v>
      </c>
      <c r="D6" s="30"/>
      <c r="E6" s="10"/>
      <c r="F6" s="10"/>
      <c r="G6" s="10"/>
    </row>
    <row r="7" spans="1:7" ht="21" customHeight="1">
      <c r="A7" s="5" t="s">
        <v>29</v>
      </c>
      <c r="B7" s="16">
        <v>26</v>
      </c>
      <c r="C7" s="25">
        <v>39</v>
      </c>
      <c r="D7" s="30"/>
      <c r="E7" s="10"/>
      <c r="F7" s="10"/>
      <c r="G7" s="10"/>
    </row>
    <row r="8" spans="1:7" ht="21" customHeight="1">
      <c r="A8" s="17" t="s">
        <v>30</v>
      </c>
      <c r="B8" s="18">
        <v>9</v>
      </c>
      <c r="C8" s="26">
        <v>9</v>
      </c>
      <c r="D8" s="30"/>
      <c r="E8" s="10"/>
      <c r="F8" s="10"/>
      <c r="G8" s="10"/>
    </row>
    <row r="9" spans="2:7" ht="11.25" customHeight="1">
      <c r="B9" s="19">
        <f>SUM(B4:B8)</f>
        <v>100</v>
      </c>
      <c r="C9" s="19">
        <f>SUM(C4:C8)</f>
        <v>100</v>
      </c>
      <c r="D9" s="32"/>
      <c r="E9" s="33"/>
      <c r="F9" s="33"/>
      <c r="G9" s="33"/>
    </row>
    <row r="10" spans="1:6" s="11" customFormat="1" ht="28.5" customHeight="1">
      <c r="A10" s="94" t="s">
        <v>54</v>
      </c>
      <c r="B10" s="94"/>
      <c r="C10" s="94"/>
      <c r="D10" s="94"/>
      <c r="E10" s="94"/>
      <c r="F10" s="94"/>
    </row>
    <row r="11" spans="1:7" ht="12.75">
      <c r="A11" s="20" t="s">
        <v>55</v>
      </c>
      <c r="B11" s="20"/>
      <c r="C11" s="21"/>
      <c r="D11" s="21"/>
      <c r="E11" s="21"/>
      <c r="F11" s="21"/>
      <c r="G11" s="21"/>
    </row>
    <row r="12" spans="3:7" ht="12.75">
      <c r="C12" s="21"/>
      <c r="D12" s="21"/>
      <c r="E12" s="21"/>
      <c r="F12" s="21"/>
      <c r="G12" s="21"/>
    </row>
    <row r="13" spans="3:7" ht="12.75">
      <c r="C13" s="21"/>
      <c r="D13" s="21"/>
      <c r="E13" s="21"/>
      <c r="F13" s="21"/>
      <c r="G13" s="21"/>
    </row>
    <row r="40" ht="17.25" customHeight="1"/>
    <row r="41" spans="1:6" ht="12.75" customHeight="1">
      <c r="A41" s="95" t="s">
        <v>23</v>
      </c>
      <c r="B41" s="95"/>
      <c r="C41" s="95"/>
      <c r="D41" s="95"/>
      <c r="E41" s="95"/>
      <c r="F41" s="95"/>
    </row>
    <row r="42" ht="19.5" customHeight="1"/>
    <row r="43" ht="12.75">
      <c r="A43" s="22" t="s">
        <v>15</v>
      </c>
    </row>
  </sheetData>
  <mergeCells count="1">
    <mergeCell ref="A41:F4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lemairsy</dc:creator>
  <cp:keywords/>
  <dc:description/>
  <cp:lastModifiedBy>STSI A3</cp:lastModifiedBy>
  <cp:lastPrinted>2011-09-04T12:30:43Z</cp:lastPrinted>
  <dcterms:created xsi:type="dcterms:W3CDTF">2010-04-12T09:34:52Z</dcterms:created>
  <dcterms:modified xsi:type="dcterms:W3CDTF">2011-09-06T09:20:35Z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