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65416" windowWidth="10080" windowHeight="8715" activeTab="0"/>
  </bookViews>
  <sheets>
    <sheet name="Notice" sheetId="1" r:id="rId1"/>
    <sheet name="tab1" sheetId="2" r:id="rId2"/>
  </sheets>
  <definedNames>
    <definedName name="_xlnm.Print_Titles" localSheetId="1">'tab1'!$6:$7</definedName>
  </definedNames>
  <calcPr fullCalcOnLoad="1"/>
</workbook>
</file>

<file path=xl/sharedStrings.xml><?xml version="1.0" encoding="utf-8"?>
<sst xmlns="http://schemas.openxmlformats.org/spreadsheetml/2006/main" count="141" uniqueCount="141">
  <si>
    <t>Public</t>
  </si>
  <si>
    <t>Privé</t>
  </si>
  <si>
    <t>Total</t>
  </si>
  <si>
    <t>Alpes-de-Haute-Provence</t>
  </si>
  <si>
    <t>Hautes-Alpes</t>
  </si>
  <si>
    <t>Bouches-du-Rhône</t>
  </si>
  <si>
    <t>Vaucluse</t>
  </si>
  <si>
    <t>Aisne</t>
  </si>
  <si>
    <t>Oise</t>
  </si>
  <si>
    <t>Somme</t>
  </si>
  <si>
    <t>Doubs</t>
  </si>
  <si>
    <t>Jura</t>
  </si>
  <si>
    <t>Haute-Saône</t>
  </si>
  <si>
    <t>Territoire-de-Belfort</t>
  </si>
  <si>
    <t>Dordogne</t>
  </si>
  <si>
    <t>Gironde</t>
  </si>
  <si>
    <t>Landes</t>
  </si>
  <si>
    <t>Lot-et-Garonne</t>
  </si>
  <si>
    <t>Pyrénées-atlantiques</t>
  </si>
  <si>
    <t>Calvados</t>
  </si>
  <si>
    <t>Manche</t>
  </si>
  <si>
    <t>Orne</t>
  </si>
  <si>
    <t>Allier</t>
  </si>
  <si>
    <t>Cantal</t>
  </si>
  <si>
    <t>Haute-Loire</t>
  </si>
  <si>
    <t>Puy-de-Dôme</t>
  </si>
  <si>
    <t>Corse-du-Sud</t>
  </si>
  <si>
    <t>Haute-Corse</t>
  </si>
  <si>
    <t>Seine-et-Marne</t>
  </si>
  <si>
    <t>Seine-Saint-Denis</t>
  </si>
  <si>
    <t>Val-de-Marne</t>
  </si>
  <si>
    <t>Côte d'or</t>
  </si>
  <si>
    <t>Nièvre</t>
  </si>
  <si>
    <t>Saône-et-Loire</t>
  </si>
  <si>
    <t>Yonne</t>
  </si>
  <si>
    <t>Ardèche</t>
  </si>
  <si>
    <t>Drôme</t>
  </si>
  <si>
    <t>Isère</t>
  </si>
  <si>
    <t>Savoie</t>
  </si>
  <si>
    <t>Haute-Savoie</t>
  </si>
  <si>
    <t>Nord</t>
  </si>
  <si>
    <t>Pas-de-Calais</t>
  </si>
  <si>
    <t>Corrèze</t>
  </si>
  <si>
    <t>Creuse</t>
  </si>
  <si>
    <t>Haute-Vienne</t>
  </si>
  <si>
    <t>Ain</t>
  </si>
  <si>
    <t>Loire</t>
  </si>
  <si>
    <t>Rhône</t>
  </si>
  <si>
    <t>Aude</t>
  </si>
  <si>
    <t>Gard</t>
  </si>
  <si>
    <t>Hérault</t>
  </si>
  <si>
    <t>Lozère</t>
  </si>
  <si>
    <t>Pyrénées-orientales</t>
  </si>
  <si>
    <t>Meurthe-et-Moselle</t>
  </si>
  <si>
    <t>Meuse</t>
  </si>
  <si>
    <t>Moselle</t>
  </si>
  <si>
    <t>Vosges</t>
  </si>
  <si>
    <t>Loire-Atlantique</t>
  </si>
  <si>
    <t>Maine-et-Loire</t>
  </si>
  <si>
    <t>Mayenne</t>
  </si>
  <si>
    <t>Sarthe</t>
  </si>
  <si>
    <t>Vendée</t>
  </si>
  <si>
    <t>Alpes-Maritimes</t>
  </si>
  <si>
    <t>Var</t>
  </si>
  <si>
    <t>Cher</t>
  </si>
  <si>
    <t>Eure-et-Loir</t>
  </si>
  <si>
    <t>Indre</t>
  </si>
  <si>
    <t>Indre-et-Loire</t>
  </si>
  <si>
    <t>Loir-et-Cher</t>
  </si>
  <si>
    <t>Loiret</t>
  </si>
  <si>
    <t>Charente</t>
  </si>
  <si>
    <t>Charente-maritime</t>
  </si>
  <si>
    <t>Deux-Sèvres</t>
  </si>
  <si>
    <t>Vienne</t>
  </si>
  <si>
    <t>Ardennes</t>
  </si>
  <si>
    <t>Aube</t>
  </si>
  <si>
    <t>Marne</t>
  </si>
  <si>
    <t>Haute-Marne</t>
  </si>
  <si>
    <t>Côtes d'armor</t>
  </si>
  <si>
    <t>Finistère</t>
  </si>
  <si>
    <t>Ille-et-Vilaine</t>
  </si>
  <si>
    <t>Morbihan</t>
  </si>
  <si>
    <t>Eure</t>
  </si>
  <si>
    <t>Seine-maritime</t>
  </si>
  <si>
    <t>Bas-Rhin</t>
  </si>
  <si>
    <t>Haut-Rhin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</si>
  <si>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</si>
  <si>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</si>
  <si>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</si>
  <si>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</si>
  <si>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</si>
  <si>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</si>
  <si>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</si>
  <si>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</si>
  <si>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Yvelines</t>
  </si>
  <si>
    <t>Essonne</t>
  </si>
  <si>
    <t>Hauts de Seine</t>
  </si>
  <si>
    <t>Val d'Oise</t>
  </si>
  <si>
    <t>Effectifs</t>
  </si>
  <si>
    <t>Champ : Etablissements sous tutelle du MEN</t>
  </si>
  <si>
    <t>Part du</t>
  </si>
  <si>
    <t>public (%)</t>
  </si>
  <si>
    <t>Sources : MENJVA-MESR DEPP / Système d’information SCOLARITE</t>
  </si>
  <si>
    <t>[1] Effectifs d'élèves du second degré (y compris EREA) à la rentrée 2010</t>
  </si>
  <si>
    <t>France métropolitaine + DOM</t>
  </si>
  <si>
    <t>DOM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</si>
  <si>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</si>
  <si>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</si>
  <si>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</si>
  <si>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</si>
  <si>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</si>
  <si>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</si>
  <si>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</si>
  <si>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</si>
  <si>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</si>
  <si>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</si>
  <si>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</si>
  <si>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</si>
  <si>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</si>
  <si>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</si>
  <si>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</si>
  <si>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</si>
  <si>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</si>
  <si>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</si>
  <si>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</si>
  <si>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</si>
  <si>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</si>
  <si>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</si>
  <si>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</si>
  <si>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</si>
  <si>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</si>
  <si>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</si>
  <si>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France métropolitaine</t>
  </si>
  <si>
    <t>Guadeloupe</t>
  </si>
  <si>
    <t>Guyane</t>
  </si>
  <si>
    <t>Martinique</t>
  </si>
  <si>
    <t>La Réunion</t>
  </si>
  <si>
    <t>(France métropolitaine + DOM, Public + Privé)</t>
  </si>
  <si>
    <t>Départements, académies</t>
  </si>
  <si>
    <t>RERS 4.2 - Le second degré par département et académie</t>
  </si>
  <si>
    <t>http://www.education.gouv.fr/statistiques/rers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</si>
</sst>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#,##0.0"/>
    <numFmt numFmtId="179" formatCode="0.00000000"/>
    <numFmt numFmtId="180" formatCode="#,##0.000"/>
    <numFmt numFmtId="181" formatCode="#,##0.0000"/>
    <numFmt numFmtId="182" formatCode="#,##0.00000"/>
    <numFmt numFmtId="183" formatCode="&quot;Vrai&quot;;&quot;Vrai&quot;;&quot;Faux&quot;"/>
    <numFmt numFmtId="184" formatCode="&quot;Actif&quot;;&quot;Actif&quot;;&quot;Inactif&quot;"/>
  </numFmts>
  <fonts count="1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8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0" fontId="8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3" fontId="2" fillId="3" borderId="4" xfId="0" applyNumberFormat="1" applyFont="1" applyFill="1" applyBorder="1" applyAlignment="1">
      <alignment horizontal="right"/>
    </xf>
    <xf numFmtId="172" fontId="2" fillId="3" borderId="4" xfId="0" applyNumberFormat="1" applyFont="1" applyFill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172" fontId="1" fillId="0" borderId="4" xfId="0" applyNumberFormat="1" applyFont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72" fontId="1" fillId="0" borderId="4" xfId="0" applyNumberFormat="1" applyFont="1" applyFill="1" applyBorder="1" applyAlignment="1">
      <alignment horizontal="right"/>
    </xf>
    <xf numFmtId="3" fontId="2" fillId="3" borderId="5" xfId="0" applyNumberFormat="1" applyFont="1" applyFill="1" applyBorder="1" applyAlignment="1">
      <alignment horizontal="right"/>
    </xf>
    <xf numFmtId="172" fontId="2" fillId="3" borderId="5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172" fontId="8" fillId="2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172" fontId="1" fillId="0" borderId="8" xfId="0" applyNumberFormat="1" applyFont="1" applyBorder="1" applyAlignment="1">
      <alignment horizontal="right"/>
    </xf>
    <xf numFmtId="0" fontId="9" fillId="0" borderId="6" xfId="0" applyFont="1" applyFill="1" applyBorder="1" applyAlignment="1">
      <alignment horizontal="left"/>
    </xf>
    <xf numFmtId="3" fontId="9" fillId="0" borderId="7" xfId="0" applyNumberFormat="1" applyFont="1" applyBorder="1" applyAlignment="1">
      <alignment horizontal="right"/>
    </xf>
    <xf numFmtId="172" fontId="9" fillId="0" borderId="8" xfId="0" applyNumberFormat="1" applyFont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3" fontId="9" fillId="0" borderId="10" xfId="0" applyNumberFormat="1" applyFont="1" applyBorder="1" applyAlignment="1">
      <alignment horizontal="right"/>
    </xf>
    <xf numFmtId="172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8" fillId="2" borderId="12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1" fillId="0" borderId="0" xfId="15" applyAlignment="1">
      <alignment vertical="center" wrapText="1"/>
    </xf>
    <xf numFmtId="0" fontId="14" fillId="0" borderId="0" xfId="0" applyFont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50" customWidth="1"/>
  </cols>
  <sheetData>
    <row r="1" s="47" customFormat="1" ht="282.75" customHeight="1">
      <c r="A1" s="46"/>
    </row>
    <row r="2" s="49" customFormat="1" ht="12.75">
      <c r="A2" s="48" t="s">
        <v>140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8"/>
  <sheetViews>
    <sheetView workbookViewId="0" topLeftCell="A1">
      <selection activeCell="E4" sqref="E4"/>
    </sheetView>
  </sheetViews>
  <sheetFormatPr defaultColWidth="11.421875" defaultRowHeight="12.75"/>
  <cols>
    <col min="1" max="1" width="26.57421875" style="1" customWidth="1"/>
    <col min="2" max="2" width="8.421875" style="1" customWidth="1"/>
    <col min="3" max="5" width="8.421875" style="2" customWidth="1"/>
    <col min="6" max="6" width="8.8515625" style="2" customWidth="1"/>
    <col min="7" max="16384" width="11.421875" style="1" customWidth="1"/>
  </cols>
  <sheetData>
    <row r="1" ht="15">
      <c r="A1" s="44" t="s">
        <v>139</v>
      </c>
    </row>
    <row r="3" spans="1:6" s="7" customFormat="1" ht="12">
      <c r="A3" s="16" t="s">
        <v>103</v>
      </c>
      <c r="B3" s="5"/>
      <c r="C3" s="2"/>
      <c r="D3" s="2"/>
      <c r="E3" s="2"/>
      <c r="F3" s="6"/>
    </row>
    <row r="4" spans="1:6" ht="11.25">
      <c r="A4" s="8" t="s">
        <v>137</v>
      </c>
      <c r="B4" s="5"/>
      <c r="F4" s="6"/>
    </row>
    <row r="5" spans="2:6" s="9" customFormat="1" ht="12" thickBot="1">
      <c r="B5" s="10"/>
      <c r="C5" s="11"/>
      <c r="D5" s="11"/>
      <c r="E5" s="11"/>
      <c r="F5" s="12"/>
    </row>
    <row r="6" spans="1:6" ht="11.25">
      <c r="A6" s="17" t="s">
        <v>138</v>
      </c>
      <c r="B6" s="45" t="s">
        <v>98</v>
      </c>
      <c r="C6" s="45"/>
      <c r="D6" s="45"/>
      <c r="E6" s="18" t="s">
        <v>100</v>
      </c>
      <c r="F6" s="1"/>
    </row>
    <row r="7" spans="1:6" ht="12" thickBot="1">
      <c r="A7" s="19"/>
      <c r="B7" s="20" t="s">
        <v>0</v>
      </c>
      <c r="C7" s="20" t="s">
        <v>1</v>
      </c>
      <c r="D7" s="20" t="s">
        <v>2</v>
      </c>
      <c r="E7" s="20" t="s">
        <v>101</v>
      </c>
      <c r="F7" s="1"/>
    </row>
    <row r="8" spans="1:6" ht="12" thickBot="1">
      <c r="A8" s="34" t="s">
        <v>3</v>
      </c>
      <c r="B8" s="35">
        <v>12130</v>
      </c>
      <c r="C8" s="35">
        <v>801</v>
      </c>
      <c r="D8" s="35">
        <v>12931</v>
      </c>
      <c r="E8" s="36">
        <f>B8*100/D8</f>
        <v>93.80558348155596</v>
      </c>
      <c r="F8" s="1"/>
    </row>
    <row r="9" spans="1:6" ht="12" thickBot="1">
      <c r="A9" s="34" t="s">
        <v>4</v>
      </c>
      <c r="B9" s="35">
        <v>10566</v>
      </c>
      <c r="C9" s="35">
        <v>798</v>
      </c>
      <c r="D9" s="35">
        <v>11364</v>
      </c>
      <c r="E9" s="36">
        <f aca="true" t="shared" si="0" ref="E9:E72">B9*100/D9</f>
        <v>92.9778247096093</v>
      </c>
      <c r="F9" s="1"/>
    </row>
    <row r="10" spans="1:6" ht="13.5" customHeight="1" thickBot="1">
      <c r="A10" s="34" t="s">
        <v>5</v>
      </c>
      <c r="B10" s="35">
        <v>127444</v>
      </c>
      <c r="C10" s="35">
        <v>39787</v>
      </c>
      <c r="D10" s="35">
        <v>167231</v>
      </c>
      <c r="E10" s="36">
        <f t="shared" si="0"/>
        <v>76.20835849812535</v>
      </c>
      <c r="F10" s="1"/>
    </row>
    <row r="11" spans="1:6" ht="12" thickBot="1">
      <c r="A11" s="34" t="s">
        <v>6</v>
      </c>
      <c r="B11" s="35">
        <v>39032</v>
      </c>
      <c r="C11" s="35">
        <v>9874</v>
      </c>
      <c r="D11" s="35">
        <v>48906</v>
      </c>
      <c r="E11" s="36">
        <f t="shared" si="0"/>
        <v>79.81024823130086</v>
      </c>
      <c r="F11" s="1"/>
    </row>
    <row r="12" spans="1:6" ht="12" thickBot="1">
      <c r="A12" s="37" t="s">
        <v>106</v>
      </c>
      <c r="B12" s="38">
        <v>189172</v>
      </c>
      <c r="C12" s="38">
        <v>51260</v>
      </c>
      <c r="D12" s="38">
        <v>240432</v>
      </c>
      <c r="E12" s="39">
        <f t="shared" si="0"/>
        <v>78.68004259000466</v>
      </c>
      <c r="F12" s="1"/>
    </row>
    <row r="13" spans="1:6" ht="12" thickBot="1">
      <c r="A13" s="34" t="s">
        <v>7</v>
      </c>
      <c r="B13" s="35">
        <v>40146</v>
      </c>
      <c r="C13" s="35">
        <v>6215</v>
      </c>
      <c r="D13" s="35">
        <v>46361</v>
      </c>
      <c r="E13" s="36">
        <f t="shared" si="0"/>
        <v>86.59433575634694</v>
      </c>
      <c r="F13" s="1"/>
    </row>
    <row r="14" spans="1:6" ht="12" thickBot="1">
      <c r="A14" s="34" t="s">
        <v>8</v>
      </c>
      <c r="B14" s="35">
        <v>60336</v>
      </c>
      <c r="C14" s="35">
        <v>9945</v>
      </c>
      <c r="D14" s="35">
        <v>70281</v>
      </c>
      <c r="E14" s="36">
        <f t="shared" si="0"/>
        <v>85.8496606479703</v>
      </c>
      <c r="F14" s="1"/>
    </row>
    <row r="15" spans="1:6" ht="12" thickBot="1">
      <c r="A15" s="34" t="s">
        <v>9</v>
      </c>
      <c r="B15" s="35">
        <v>35619</v>
      </c>
      <c r="C15" s="35">
        <v>11009</v>
      </c>
      <c r="D15" s="35">
        <v>46628</v>
      </c>
      <c r="E15" s="36">
        <f t="shared" si="0"/>
        <v>76.389722913271</v>
      </c>
      <c r="F15" s="1"/>
    </row>
    <row r="16" spans="1:6" ht="12" thickBot="1">
      <c r="A16" s="37" t="s">
        <v>107</v>
      </c>
      <c r="B16" s="38">
        <v>136101</v>
      </c>
      <c r="C16" s="38">
        <v>27169</v>
      </c>
      <c r="D16" s="38">
        <v>163270</v>
      </c>
      <c r="E16" s="39">
        <f t="shared" si="0"/>
        <v>83.35946591535493</v>
      </c>
      <c r="F16" s="1"/>
    </row>
    <row r="17" spans="1:6" ht="12" thickBot="1">
      <c r="A17" s="34" t="s">
        <v>10</v>
      </c>
      <c r="B17" s="35">
        <v>36531</v>
      </c>
      <c r="C17" s="35">
        <v>6008</v>
      </c>
      <c r="D17" s="35">
        <v>42539</v>
      </c>
      <c r="E17" s="36">
        <f t="shared" si="0"/>
        <v>85.87648980935141</v>
      </c>
      <c r="F17" s="1"/>
    </row>
    <row r="18" spans="1:6" ht="12" thickBot="1">
      <c r="A18" s="34" t="s">
        <v>11</v>
      </c>
      <c r="B18" s="35">
        <v>17441</v>
      </c>
      <c r="C18" s="35">
        <v>4030</v>
      </c>
      <c r="D18" s="35">
        <v>21471</v>
      </c>
      <c r="E18" s="36">
        <f t="shared" si="0"/>
        <v>81.23049694937357</v>
      </c>
      <c r="F18" s="1"/>
    </row>
    <row r="19" spans="1:6" ht="12" thickBot="1">
      <c r="A19" s="34" t="s">
        <v>12</v>
      </c>
      <c r="B19" s="35">
        <v>16339</v>
      </c>
      <c r="C19" s="35">
        <v>1819</v>
      </c>
      <c r="D19" s="35">
        <v>18158</v>
      </c>
      <c r="E19" s="36">
        <f t="shared" si="0"/>
        <v>89.98237691375702</v>
      </c>
      <c r="F19" s="1"/>
    </row>
    <row r="20" spans="1:6" ht="12" thickBot="1">
      <c r="A20" s="34" t="s">
        <v>13</v>
      </c>
      <c r="B20" s="35">
        <v>9816</v>
      </c>
      <c r="C20" s="35">
        <v>2615</v>
      </c>
      <c r="D20" s="35">
        <v>12431</v>
      </c>
      <c r="E20" s="36">
        <f t="shared" si="0"/>
        <v>78.96388062102808</v>
      </c>
      <c r="F20" s="1"/>
    </row>
    <row r="21" spans="1:6" ht="12" thickBot="1">
      <c r="A21" s="37" t="s">
        <v>108</v>
      </c>
      <c r="B21" s="38">
        <v>80127</v>
      </c>
      <c r="C21" s="38">
        <v>14472</v>
      </c>
      <c r="D21" s="38">
        <v>94599</v>
      </c>
      <c r="E21" s="39">
        <f t="shared" si="0"/>
        <v>84.7017410332033</v>
      </c>
      <c r="F21" s="1"/>
    </row>
    <row r="22" spans="1:6" ht="12" thickBot="1">
      <c r="A22" s="34" t="s">
        <v>14</v>
      </c>
      <c r="B22" s="35">
        <v>24141</v>
      </c>
      <c r="C22" s="35">
        <v>3403</v>
      </c>
      <c r="D22" s="35">
        <v>27544</v>
      </c>
      <c r="E22" s="36">
        <f t="shared" si="0"/>
        <v>87.64522218995063</v>
      </c>
      <c r="F22" s="1"/>
    </row>
    <row r="23" spans="1:6" ht="12" thickBot="1">
      <c r="A23" s="34" t="s">
        <v>15</v>
      </c>
      <c r="B23" s="35">
        <v>94474</v>
      </c>
      <c r="C23" s="35">
        <v>21256</v>
      </c>
      <c r="D23" s="35">
        <v>115730</v>
      </c>
      <c r="E23" s="36">
        <f t="shared" si="0"/>
        <v>81.6331115527521</v>
      </c>
      <c r="F23" s="1"/>
    </row>
    <row r="24" spans="1:6" ht="12" thickBot="1">
      <c r="A24" s="34" t="s">
        <v>16</v>
      </c>
      <c r="B24" s="35">
        <v>24670</v>
      </c>
      <c r="C24" s="35">
        <v>2833</v>
      </c>
      <c r="D24" s="35">
        <v>27503</v>
      </c>
      <c r="E24" s="36">
        <f t="shared" si="0"/>
        <v>89.69930553030578</v>
      </c>
      <c r="F24" s="1"/>
    </row>
    <row r="25" spans="1:6" ht="12" thickBot="1">
      <c r="A25" s="34" t="s">
        <v>17</v>
      </c>
      <c r="B25" s="35">
        <v>20407</v>
      </c>
      <c r="C25" s="35">
        <v>3683</v>
      </c>
      <c r="D25" s="35">
        <v>24090</v>
      </c>
      <c r="E25" s="36">
        <f t="shared" si="0"/>
        <v>84.71149854711499</v>
      </c>
      <c r="F25" s="1"/>
    </row>
    <row r="26" spans="1:6" ht="12" thickBot="1">
      <c r="A26" s="34" t="s">
        <v>18</v>
      </c>
      <c r="B26" s="35">
        <v>36277</v>
      </c>
      <c r="C26" s="35">
        <v>15662</v>
      </c>
      <c r="D26" s="35">
        <v>51939</v>
      </c>
      <c r="E26" s="36">
        <f t="shared" si="0"/>
        <v>69.84539556017636</v>
      </c>
      <c r="F26" s="1"/>
    </row>
    <row r="27" spans="1:6" ht="12" thickBot="1">
      <c r="A27" s="37" t="s">
        <v>109</v>
      </c>
      <c r="B27" s="38">
        <v>199969</v>
      </c>
      <c r="C27" s="38">
        <v>46837</v>
      </c>
      <c r="D27" s="38">
        <v>246806</v>
      </c>
      <c r="E27" s="39">
        <f t="shared" si="0"/>
        <v>81.02274661069828</v>
      </c>
      <c r="F27" s="1"/>
    </row>
    <row r="28" spans="1:6" ht="12" thickBot="1">
      <c r="A28" s="34" t="s">
        <v>19</v>
      </c>
      <c r="B28" s="35">
        <v>44509</v>
      </c>
      <c r="C28" s="35">
        <v>12684</v>
      </c>
      <c r="D28" s="35">
        <v>57193</v>
      </c>
      <c r="E28" s="36">
        <f t="shared" si="0"/>
        <v>77.8224607906562</v>
      </c>
      <c r="F28" s="1"/>
    </row>
    <row r="29" spans="1:6" ht="12" thickBot="1">
      <c r="A29" s="34" t="s">
        <v>20</v>
      </c>
      <c r="B29" s="35">
        <v>30536</v>
      </c>
      <c r="C29" s="35">
        <v>9067</v>
      </c>
      <c r="D29" s="35">
        <v>39603</v>
      </c>
      <c r="E29" s="36">
        <f t="shared" si="0"/>
        <v>77.10526980279272</v>
      </c>
      <c r="F29" s="1"/>
    </row>
    <row r="30" spans="1:6" ht="12" thickBot="1">
      <c r="A30" s="34" t="s">
        <v>21</v>
      </c>
      <c r="B30" s="35">
        <v>17232</v>
      </c>
      <c r="C30" s="35">
        <v>5156</v>
      </c>
      <c r="D30" s="35">
        <v>22388</v>
      </c>
      <c r="E30" s="36">
        <f t="shared" si="0"/>
        <v>76.96980525281401</v>
      </c>
      <c r="F30" s="1"/>
    </row>
    <row r="31" spans="1:6" ht="12" thickBot="1">
      <c r="A31" s="37" t="s">
        <v>110</v>
      </c>
      <c r="B31" s="38">
        <v>92277</v>
      </c>
      <c r="C31" s="38">
        <v>26907</v>
      </c>
      <c r="D31" s="38">
        <v>119184</v>
      </c>
      <c r="E31" s="39">
        <f t="shared" si="0"/>
        <v>77.42398308497785</v>
      </c>
      <c r="F31" s="1"/>
    </row>
    <row r="32" spans="1:6" ht="12" thickBot="1">
      <c r="A32" s="34" t="s">
        <v>22</v>
      </c>
      <c r="B32" s="35">
        <v>21054</v>
      </c>
      <c r="C32" s="35">
        <v>3241</v>
      </c>
      <c r="D32" s="35">
        <v>24295</v>
      </c>
      <c r="E32" s="36">
        <f t="shared" si="0"/>
        <v>86.65980654455649</v>
      </c>
      <c r="F32" s="1"/>
    </row>
    <row r="33" spans="1:6" ht="12" thickBot="1">
      <c r="A33" s="34" t="s">
        <v>23</v>
      </c>
      <c r="B33" s="35">
        <v>7749</v>
      </c>
      <c r="C33" s="35">
        <v>1775</v>
      </c>
      <c r="D33" s="35">
        <v>9524</v>
      </c>
      <c r="E33" s="36">
        <f t="shared" si="0"/>
        <v>81.36287274254515</v>
      </c>
      <c r="F33" s="1"/>
    </row>
    <row r="34" spans="1:6" ht="12" thickBot="1">
      <c r="A34" s="34" t="s">
        <v>24</v>
      </c>
      <c r="B34" s="35">
        <v>10533</v>
      </c>
      <c r="C34" s="35">
        <v>6932</v>
      </c>
      <c r="D34" s="35">
        <v>17465</v>
      </c>
      <c r="E34" s="36">
        <f t="shared" si="0"/>
        <v>60.3091898081878</v>
      </c>
      <c r="F34" s="1"/>
    </row>
    <row r="35" spans="1:6" ht="12" thickBot="1">
      <c r="A35" s="34" t="s">
        <v>25</v>
      </c>
      <c r="B35" s="35">
        <v>37115</v>
      </c>
      <c r="C35" s="35">
        <v>9305</v>
      </c>
      <c r="D35" s="35">
        <v>46420</v>
      </c>
      <c r="E35" s="36">
        <f t="shared" si="0"/>
        <v>79.9547608789315</v>
      </c>
      <c r="F35" s="1"/>
    </row>
    <row r="36" spans="1:6" ht="12" thickBot="1">
      <c r="A36" s="37" t="s">
        <v>111</v>
      </c>
      <c r="B36" s="38">
        <v>76451</v>
      </c>
      <c r="C36" s="38">
        <v>21253</v>
      </c>
      <c r="D36" s="38">
        <v>97704</v>
      </c>
      <c r="E36" s="39">
        <f t="shared" si="0"/>
        <v>78.2475640710718</v>
      </c>
      <c r="F36" s="1"/>
    </row>
    <row r="37" spans="1:6" ht="12" thickBot="1">
      <c r="A37" s="34" t="s">
        <v>26</v>
      </c>
      <c r="B37" s="35">
        <v>9392</v>
      </c>
      <c r="C37" s="35">
        <v>565</v>
      </c>
      <c r="D37" s="35">
        <v>9957</v>
      </c>
      <c r="E37" s="36">
        <f t="shared" si="0"/>
        <v>94.32560008034548</v>
      </c>
      <c r="F37" s="1"/>
    </row>
    <row r="38" spans="1:6" ht="12" thickBot="1">
      <c r="A38" s="34" t="s">
        <v>27</v>
      </c>
      <c r="B38" s="35">
        <v>10196</v>
      </c>
      <c r="C38" s="35">
        <v>769</v>
      </c>
      <c r="D38" s="35">
        <v>10965</v>
      </c>
      <c r="E38" s="36">
        <f t="shared" si="0"/>
        <v>92.98677610579115</v>
      </c>
      <c r="F38" s="1"/>
    </row>
    <row r="39" spans="1:6" ht="12" thickBot="1">
      <c r="A39" s="37" t="s">
        <v>112</v>
      </c>
      <c r="B39" s="38">
        <v>19588</v>
      </c>
      <c r="C39" s="38">
        <v>1334</v>
      </c>
      <c r="D39" s="38">
        <v>20922</v>
      </c>
      <c r="E39" s="39">
        <f t="shared" si="0"/>
        <v>93.62393652614473</v>
      </c>
      <c r="F39" s="1"/>
    </row>
    <row r="40" spans="1:6" ht="12" thickBot="1">
      <c r="A40" s="34" t="s">
        <v>28</v>
      </c>
      <c r="B40" s="35">
        <v>109615</v>
      </c>
      <c r="C40" s="35">
        <v>16445</v>
      </c>
      <c r="D40" s="35">
        <v>126060</v>
      </c>
      <c r="E40" s="36">
        <f t="shared" si="0"/>
        <v>86.95462478184992</v>
      </c>
      <c r="F40" s="1"/>
    </row>
    <row r="41" spans="1:6" ht="12" thickBot="1">
      <c r="A41" s="34" t="s">
        <v>29</v>
      </c>
      <c r="B41" s="35">
        <v>111996</v>
      </c>
      <c r="C41" s="35">
        <v>17265</v>
      </c>
      <c r="D41" s="35">
        <v>129261</v>
      </c>
      <c r="E41" s="36">
        <f t="shared" si="0"/>
        <v>86.64330308445703</v>
      </c>
      <c r="F41" s="1"/>
    </row>
    <row r="42" spans="1:6" ht="12" thickBot="1">
      <c r="A42" s="34" t="s">
        <v>30</v>
      </c>
      <c r="B42" s="35">
        <v>87718</v>
      </c>
      <c r="C42" s="35">
        <v>16668</v>
      </c>
      <c r="D42" s="35">
        <v>104386</v>
      </c>
      <c r="E42" s="36">
        <f t="shared" si="0"/>
        <v>84.03234150173395</v>
      </c>
      <c r="F42" s="1"/>
    </row>
    <row r="43" spans="1:6" ht="12" thickBot="1">
      <c r="A43" s="37" t="s">
        <v>113</v>
      </c>
      <c r="B43" s="38">
        <v>309329</v>
      </c>
      <c r="C43" s="38">
        <v>50378</v>
      </c>
      <c r="D43" s="38">
        <v>359707</v>
      </c>
      <c r="E43" s="39">
        <f t="shared" si="0"/>
        <v>85.99471236311776</v>
      </c>
      <c r="F43" s="1"/>
    </row>
    <row r="44" spans="1:6" ht="12" thickBot="1">
      <c r="A44" s="40" t="s">
        <v>31</v>
      </c>
      <c r="B44" s="35">
        <v>33120</v>
      </c>
      <c r="C44" s="35">
        <v>7734</v>
      </c>
      <c r="D44" s="35">
        <v>40854</v>
      </c>
      <c r="E44" s="36">
        <f t="shared" si="0"/>
        <v>81.06917315317962</v>
      </c>
      <c r="F44" s="1"/>
    </row>
    <row r="45" spans="1:6" ht="12" thickBot="1">
      <c r="A45" s="34" t="s">
        <v>32</v>
      </c>
      <c r="B45" s="35">
        <v>13485</v>
      </c>
      <c r="C45" s="35">
        <v>2206</v>
      </c>
      <c r="D45" s="35">
        <v>15691</v>
      </c>
      <c r="E45" s="36">
        <f t="shared" si="0"/>
        <v>85.94098527818495</v>
      </c>
      <c r="F45" s="1"/>
    </row>
    <row r="46" spans="1:6" ht="12" thickBot="1">
      <c r="A46" s="34" t="s">
        <v>33</v>
      </c>
      <c r="B46" s="35">
        <v>36552</v>
      </c>
      <c r="C46" s="35">
        <v>5501</v>
      </c>
      <c r="D46" s="35">
        <v>42053</v>
      </c>
      <c r="E46" s="36">
        <f t="shared" si="0"/>
        <v>86.91888806981666</v>
      </c>
      <c r="F46" s="1"/>
    </row>
    <row r="47" spans="1:6" ht="12" thickBot="1">
      <c r="A47" s="34" t="s">
        <v>34</v>
      </c>
      <c r="B47" s="35">
        <v>23262</v>
      </c>
      <c r="C47" s="35">
        <v>2716</v>
      </c>
      <c r="D47" s="35">
        <v>25978</v>
      </c>
      <c r="E47" s="36">
        <f t="shared" si="0"/>
        <v>89.5449996150589</v>
      </c>
      <c r="F47" s="1"/>
    </row>
    <row r="48" spans="1:6" ht="12" thickBot="1">
      <c r="A48" s="37" t="s">
        <v>114</v>
      </c>
      <c r="B48" s="38">
        <v>106419</v>
      </c>
      <c r="C48" s="38">
        <v>18157</v>
      </c>
      <c r="D48" s="38">
        <v>124576</v>
      </c>
      <c r="E48" s="39">
        <f t="shared" si="0"/>
        <v>85.42496146930388</v>
      </c>
      <c r="F48" s="1"/>
    </row>
    <row r="49" spans="1:6" ht="12" thickBot="1">
      <c r="A49" s="34" t="s">
        <v>35</v>
      </c>
      <c r="B49" s="35">
        <v>16772</v>
      </c>
      <c r="C49" s="35">
        <v>9403</v>
      </c>
      <c r="D49" s="35">
        <v>26175</v>
      </c>
      <c r="E49" s="36">
        <f t="shared" si="0"/>
        <v>64.07640878701051</v>
      </c>
      <c r="F49" s="1"/>
    </row>
    <row r="50" spans="1:6" ht="12" thickBot="1">
      <c r="A50" s="34" t="s">
        <v>36</v>
      </c>
      <c r="B50" s="35">
        <v>30856</v>
      </c>
      <c r="C50" s="35">
        <v>9315</v>
      </c>
      <c r="D50" s="35">
        <v>40171</v>
      </c>
      <c r="E50" s="36">
        <f t="shared" si="0"/>
        <v>76.81163028055065</v>
      </c>
      <c r="F50" s="1"/>
    </row>
    <row r="51" spans="1:6" ht="12" thickBot="1">
      <c r="A51" s="34" t="s">
        <v>37</v>
      </c>
      <c r="B51" s="35">
        <v>83999</v>
      </c>
      <c r="C51" s="35">
        <v>18078</v>
      </c>
      <c r="D51" s="35">
        <v>102077</v>
      </c>
      <c r="E51" s="36">
        <f t="shared" si="0"/>
        <v>82.28984002272794</v>
      </c>
      <c r="F51" s="1"/>
    </row>
    <row r="52" spans="1:6" ht="12" thickBot="1">
      <c r="A52" s="34" t="s">
        <v>38</v>
      </c>
      <c r="B52" s="35">
        <v>29244</v>
      </c>
      <c r="C52" s="35">
        <v>5362</v>
      </c>
      <c r="D52" s="35">
        <v>34606</v>
      </c>
      <c r="E52" s="36">
        <f t="shared" si="0"/>
        <v>84.50557706756054</v>
      </c>
      <c r="F52" s="1"/>
    </row>
    <row r="53" spans="1:6" ht="12" thickBot="1">
      <c r="A53" s="34" t="s">
        <v>39</v>
      </c>
      <c r="B53" s="35">
        <v>45984</v>
      </c>
      <c r="C53" s="35">
        <v>16543</v>
      </c>
      <c r="D53" s="35">
        <v>62527</v>
      </c>
      <c r="E53" s="36">
        <f t="shared" si="0"/>
        <v>73.5426295840197</v>
      </c>
      <c r="F53" s="1"/>
    </row>
    <row r="54" spans="1:6" ht="12" thickBot="1">
      <c r="A54" s="37" t="s">
        <v>115</v>
      </c>
      <c r="B54" s="38">
        <v>206855</v>
      </c>
      <c r="C54" s="38">
        <v>58701</v>
      </c>
      <c r="D54" s="38">
        <v>265556</v>
      </c>
      <c r="E54" s="39">
        <f t="shared" si="0"/>
        <v>77.89505791622106</v>
      </c>
      <c r="F54" s="1"/>
    </row>
    <row r="55" spans="1:6" ht="12" thickBot="1">
      <c r="A55" s="34" t="s">
        <v>40</v>
      </c>
      <c r="B55" s="35">
        <v>157238</v>
      </c>
      <c r="C55" s="35">
        <v>77577</v>
      </c>
      <c r="D55" s="35">
        <v>234815</v>
      </c>
      <c r="E55" s="36">
        <f t="shared" si="0"/>
        <v>66.96250239550284</v>
      </c>
      <c r="F55" s="1"/>
    </row>
    <row r="56" spans="1:6" ht="12" thickBot="1">
      <c r="A56" s="34" t="s">
        <v>41</v>
      </c>
      <c r="B56" s="35">
        <v>107858</v>
      </c>
      <c r="C56" s="35">
        <v>22585</v>
      </c>
      <c r="D56" s="35">
        <v>130443</v>
      </c>
      <c r="E56" s="36">
        <f t="shared" si="0"/>
        <v>82.68592412011377</v>
      </c>
      <c r="F56" s="1"/>
    </row>
    <row r="57" spans="1:6" ht="12" thickBot="1">
      <c r="A57" s="37" t="s">
        <v>116</v>
      </c>
      <c r="B57" s="38">
        <v>265096</v>
      </c>
      <c r="C57" s="38">
        <v>100162</v>
      </c>
      <c r="D57" s="38">
        <v>365258</v>
      </c>
      <c r="E57" s="39">
        <f t="shared" si="0"/>
        <v>72.57773957038586</v>
      </c>
      <c r="F57" s="1"/>
    </row>
    <row r="58" spans="1:6" ht="12" thickBot="1">
      <c r="A58" s="34" t="s">
        <v>42</v>
      </c>
      <c r="B58" s="35">
        <v>14524</v>
      </c>
      <c r="C58" s="35">
        <v>2672</v>
      </c>
      <c r="D58" s="35">
        <v>17196</v>
      </c>
      <c r="E58" s="36">
        <f t="shared" si="0"/>
        <v>84.4615026750407</v>
      </c>
      <c r="F58" s="1"/>
    </row>
    <row r="59" spans="1:6" ht="12" thickBot="1">
      <c r="A59" s="34" t="s">
        <v>43</v>
      </c>
      <c r="B59" s="35">
        <v>7651</v>
      </c>
      <c r="C59" s="35">
        <v>100</v>
      </c>
      <c r="D59" s="35">
        <v>7751</v>
      </c>
      <c r="E59" s="36">
        <f t="shared" si="0"/>
        <v>98.70984389111082</v>
      </c>
      <c r="F59" s="1"/>
    </row>
    <row r="60" spans="1:6" ht="12" thickBot="1">
      <c r="A60" s="34" t="s">
        <v>44</v>
      </c>
      <c r="B60" s="35">
        <v>23274</v>
      </c>
      <c r="C60" s="35">
        <v>2489</v>
      </c>
      <c r="D60" s="35">
        <v>25763</v>
      </c>
      <c r="E60" s="36">
        <f t="shared" si="0"/>
        <v>90.33885805224547</v>
      </c>
      <c r="F60" s="1"/>
    </row>
    <row r="61" spans="1:6" ht="12" thickBot="1">
      <c r="A61" s="37" t="s">
        <v>117</v>
      </c>
      <c r="B61" s="38">
        <v>45449</v>
      </c>
      <c r="C61" s="38">
        <v>5261</v>
      </c>
      <c r="D61" s="38">
        <v>50710</v>
      </c>
      <c r="E61" s="39">
        <f t="shared" si="0"/>
        <v>89.62532044961546</v>
      </c>
      <c r="F61" s="1"/>
    </row>
    <row r="62" spans="1:6" ht="12" thickBot="1">
      <c r="A62" s="34" t="s">
        <v>45</v>
      </c>
      <c r="B62" s="35">
        <v>40568</v>
      </c>
      <c r="C62" s="35">
        <v>8073</v>
      </c>
      <c r="D62" s="35">
        <v>48641</v>
      </c>
      <c r="E62" s="36">
        <f t="shared" si="0"/>
        <v>83.40289056557225</v>
      </c>
      <c r="F62" s="1"/>
    </row>
    <row r="63" spans="1:6" ht="12" thickBot="1">
      <c r="A63" s="34" t="s">
        <v>46</v>
      </c>
      <c r="B63" s="35">
        <v>43485</v>
      </c>
      <c r="C63" s="35">
        <v>17282</v>
      </c>
      <c r="D63" s="35">
        <v>60767</v>
      </c>
      <c r="E63" s="36">
        <f t="shared" si="0"/>
        <v>71.56022183092797</v>
      </c>
      <c r="F63" s="1"/>
    </row>
    <row r="64" spans="1:6" ht="12" thickBot="1">
      <c r="A64" s="34" t="s">
        <v>47</v>
      </c>
      <c r="B64" s="35">
        <v>98980</v>
      </c>
      <c r="C64" s="35">
        <v>48665</v>
      </c>
      <c r="D64" s="35">
        <v>147645</v>
      </c>
      <c r="E64" s="36">
        <f t="shared" si="0"/>
        <v>67.03918182126046</v>
      </c>
      <c r="F64" s="1"/>
    </row>
    <row r="65" spans="1:6" ht="12" thickBot="1">
      <c r="A65" s="37" t="s">
        <v>118</v>
      </c>
      <c r="B65" s="38">
        <v>183033</v>
      </c>
      <c r="C65" s="38">
        <v>74020</v>
      </c>
      <c r="D65" s="38">
        <v>257053</v>
      </c>
      <c r="E65" s="39">
        <f t="shared" si="0"/>
        <v>71.20438197570151</v>
      </c>
      <c r="F65" s="1"/>
    </row>
    <row r="66" spans="1:6" ht="12" thickBot="1">
      <c r="A66" s="34" t="s">
        <v>48</v>
      </c>
      <c r="B66" s="35">
        <v>23822</v>
      </c>
      <c r="C66" s="35">
        <v>3083</v>
      </c>
      <c r="D66" s="35">
        <v>26905</v>
      </c>
      <c r="E66" s="36">
        <f t="shared" si="0"/>
        <v>88.5411633525367</v>
      </c>
      <c r="F66" s="1"/>
    </row>
    <row r="67" spans="1:6" ht="12" thickBot="1">
      <c r="A67" s="34" t="s">
        <v>49</v>
      </c>
      <c r="B67" s="35">
        <v>45987</v>
      </c>
      <c r="C67" s="35">
        <v>12851</v>
      </c>
      <c r="D67" s="35">
        <v>58838</v>
      </c>
      <c r="E67" s="36">
        <f t="shared" si="0"/>
        <v>78.15867296645025</v>
      </c>
      <c r="F67" s="1"/>
    </row>
    <row r="68" spans="1:6" ht="12" thickBot="1">
      <c r="A68" s="34" t="s">
        <v>50</v>
      </c>
      <c r="B68" s="35">
        <v>70806</v>
      </c>
      <c r="C68" s="35">
        <v>13485</v>
      </c>
      <c r="D68" s="35">
        <v>84291</v>
      </c>
      <c r="E68" s="36">
        <f t="shared" si="0"/>
        <v>84.00185073139481</v>
      </c>
      <c r="F68" s="1"/>
    </row>
    <row r="69" spans="1:6" ht="12" thickBot="1">
      <c r="A69" s="34" t="s">
        <v>51</v>
      </c>
      <c r="B69" s="35">
        <v>3793</v>
      </c>
      <c r="C69" s="35">
        <v>2786</v>
      </c>
      <c r="D69" s="35">
        <v>6579</v>
      </c>
      <c r="E69" s="36">
        <f t="shared" si="0"/>
        <v>57.653138774889804</v>
      </c>
      <c r="F69" s="1"/>
    </row>
    <row r="70" spans="1:6" ht="12" thickBot="1">
      <c r="A70" s="34" t="s">
        <v>52</v>
      </c>
      <c r="B70" s="35">
        <v>29133</v>
      </c>
      <c r="C70" s="35">
        <v>6414</v>
      </c>
      <c r="D70" s="35">
        <v>35547</v>
      </c>
      <c r="E70" s="36">
        <f t="shared" si="0"/>
        <v>81.95628323065237</v>
      </c>
      <c r="F70" s="1"/>
    </row>
    <row r="71" spans="1:6" ht="12" thickBot="1">
      <c r="A71" s="37" t="s">
        <v>119</v>
      </c>
      <c r="B71" s="38">
        <v>173541</v>
      </c>
      <c r="C71" s="38">
        <v>38619</v>
      </c>
      <c r="D71" s="38">
        <v>212160</v>
      </c>
      <c r="E71" s="39">
        <f t="shared" si="0"/>
        <v>81.79722850678733</v>
      </c>
      <c r="F71" s="1"/>
    </row>
    <row r="72" spans="1:6" ht="12" thickBot="1">
      <c r="A72" s="34" t="s">
        <v>53</v>
      </c>
      <c r="B72" s="35">
        <v>48310</v>
      </c>
      <c r="C72" s="35">
        <v>10293</v>
      </c>
      <c r="D72" s="35">
        <v>58603</v>
      </c>
      <c r="E72" s="36">
        <f t="shared" si="0"/>
        <v>82.436052761804</v>
      </c>
      <c r="F72" s="1"/>
    </row>
    <row r="73" spans="1:6" ht="12" thickBot="1">
      <c r="A73" s="34" t="s">
        <v>54</v>
      </c>
      <c r="B73" s="35">
        <v>13296</v>
      </c>
      <c r="C73" s="35">
        <v>2045</v>
      </c>
      <c r="D73" s="35">
        <v>15341</v>
      </c>
      <c r="E73" s="36">
        <f aca="true" t="shared" si="1" ref="E73:E131">B73*100/D73</f>
        <v>86.66970862394889</v>
      </c>
      <c r="F73" s="1"/>
    </row>
    <row r="74" spans="1:6" ht="12" thickBot="1">
      <c r="A74" s="34" t="s">
        <v>55</v>
      </c>
      <c r="B74" s="35">
        <v>72509</v>
      </c>
      <c r="C74" s="35">
        <v>13105</v>
      </c>
      <c r="D74" s="35">
        <v>85614</v>
      </c>
      <c r="E74" s="36">
        <f t="shared" si="1"/>
        <v>84.69292405447707</v>
      </c>
      <c r="F74" s="1"/>
    </row>
    <row r="75" spans="1:6" ht="12" thickBot="1">
      <c r="A75" s="34" t="s">
        <v>56</v>
      </c>
      <c r="B75" s="35">
        <v>27137</v>
      </c>
      <c r="C75" s="35">
        <v>4483</v>
      </c>
      <c r="D75" s="35">
        <v>31620</v>
      </c>
      <c r="E75" s="36">
        <f t="shared" si="1"/>
        <v>85.82226438962682</v>
      </c>
      <c r="F75" s="1"/>
    </row>
    <row r="76" spans="1:6" ht="12" thickBot="1">
      <c r="A76" s="37" t="s">
        <v>120</v>
      </c>
      <c r="B76" s="38">
        <v>161252</v>
      </c>
      <c r="C76" s="38">
        <v>29926</v>
      </c>
      <c r="D76" s="38">
        <v>191178</v>
      </c>
      <c r="E76" s="39">
        <f t="shared" si="1"/>
        <v>84.34652522779818</v>
      </c>
      <c r="F76" s="1"/>
    </row>
    <row r="77" spans="1:6" ht="12" thickBot="1">
      <c r="A77" s="34" t="s">
        <v>57</v>
      </c>
      <c r="B77" s="35">
        <v>63435</v>
      </c>
      <c r="C77" s="35">
        <v>43928</v>
      </c>
      <c r="D77" s="35">
        <v>107363</v>
      </c>
      <c r="E77" s="36">
        <f t="shared" si="1"/>
        <v>59.08460084014046</v>
      </c>
      <c r="F77" s="1"/>
    </row>
    <row r="78" spans="1:6" ht="12" thickBot="1">
      <c r="A78" s="34" t="s">
        <v>58</v>
      </c>
      <c r="B78" s="35">
        <v>34699</v>
      </c>
      <c r="C78" s="35">
        <v>29238</v>
      </c>
      <c r="D78" s="35">
        <v>63937</v>
      </c>
      <c r="E78" s="36">
        <f t="shared" si="1"/>
        <v>54.270610131848535</v>
      </c>
      <c r="F78" s="1"/>
    </row>
    <row r="79" spans="1:6" ht="12" thickBot="1">
      <c r="A79" s="34" t="s">
        <v>59</v>
      </c>
      <c r="B79" s="35">
        <v>14865</v>
      </c>
      <c r="C79" s="35">
        <v>9422</v>
      </c>
      <c r="D79" s="35">
        <v>24287</v>
      </c>
      <c r="E79" s="36">
        <f t="shared" si="1"/>
        <v>61.2055832338288</v>
      </c>
      <c r="F79" s="1"/>
    </row>
    <row r="80" spans="1:6" ht="12" thickBot="1">
      <c r="A80" s="34" t="s">
        <v>60</v>
      </c>
      <c r="B80" s="35">
        <v>35588</v>
      </c>
      <c r="C80" s="35">
        <v>10431</v>
      </c>
      <c r="D80" s="35">
        <v>46019</v>
      </c>
      <c r="E80" s="36">
        <f t="shared" si="1"/>
        <v>77.3332753862535</v>
      </c>
      <c r="F80" s="1"/>
    </row>
    <row r="81" spans="1:6" ht="12" thickBot="1">
      <c r="A81" s="34" t="s">
        <v>61</v>
      </c>
      <c r="B81" s="35">
        <v>22542</v>
      </c>
      <c r="C81" s="35">
        <v>26057</v>
      </c>
      <c r="D81" s="35">
        <v>48599</v>
      </c>
      <c r="E81" s="36">
        <f t="shared" si="1"/>
        <v>46.38367044589395</v>
      </c>
      <c r="F81" s="1"/>
    </row>
    <row r="82" spans="1:6" ht="12" thickBot="1">
      <c r="A82" s="37" t="s">
        <v>121</v>
      </c>
      <c r="B82" s="38">
        <v>171129</v>
      </c>
      <c r="C82" s="38">
        <v>119076</v>
      </c>
      <c r="D82" s="38">
        <v>290205</v>
      </c>
      <c r="E82" s="39">
        <f t="shared" si="1"/>
        <v>58.968315501111285</v>
      </c>
      <c r="F82" s="1"/>
    </row>
    <row r="83" spans="1:6" ht="12" thickBot="1">
      <c r="A83" s="34" t="s">
        <v>62</v>
      </c>
      <c r="B83" s="35">
        <v>71324</v>
      </c>
      <c r="C83" s="35">
        <v>13597</v>
      </c>
      <c r="D83" s="35">
        <v>84921</v>
      </c>
      <c r="E83" s="36">
        <f t="shared" si="1"/>
        <v>83.98864827310088</v>
      </c>
      <c r="F83" s="1"/>
    </row>
    <row r="84" spans="1:6" ht="12" thickBot="1">
      <c r="A84" s="34" t="s">
        <v>63</v>
      </c>
      <c r="B84" s="35">
        <v>69094</v>
      </c>
      <c r="C84" s="35">
        <v>10303</v>
      </c>
      <c r="D84" s="35">
        <v>79397</v>
      </c>
      <c r="E84" s="36">
        <f t="shared" si="1"/>
        <v>87.02343917276471</v>
      </c>
      <c r="F84" s="1"/>
    </row>
    <row r="85" spans="1:6" ht="12" thickBot="1">
      <c r="A85" s="37" t="s">
        <v>122</v>
      </c>
      <c r="B85" s="38">
        <v>140418</v>
      </c>
      <c r="C85" s="38">
        <v>23900</v>
      </c>
      <c r="D85" s="38">
        <v>164318</v>
      </c>
      <c r="E85" s="39">
        <f t="shared" si="1"/>
        <v>85.45503231538845</v>
      </c>
      <c r="F85" s="1"/>
    </row>
    <row r="86" spans="1:6" ht="12" thickBot="1">
      <c r="A86" s="34" t="s">
        <v>64</v>
      </c>
      <c r="B86" s="35">
        <v>20003</v>
      </c>
      <c r="C86" s="35">
        <v>2368</v>
      </c>
      <c r="D86" s="35">
        <v>22371</v>
      </c>
      <c r="E86" s="36">
        <f t="shared" si="1"/>
        <v>89.41486746233964</v>
      </c>
      <c r="F86" s="1"/>
    </row>
    <row r="87" spans="1:6" ht="12" thickBot="1">
      <c r="A87" s="34" t="s">
        <v>65</v>
      </c>
      <c r="B87" s="35">
        <v>28313</v>
      </c>
      <c r="C87" s="35">
        <v>5735</v>
      </c>
      <c r="D87" s="35">
        <v>34048</v>
      </c>
      <c r="E87" s="36">
        <f t="shared" si="1"/>
        <v>83.156132518797</v>
      </c>
      <c r="F87" s="1"/>
    </row>
    <row r="88" spans="1:6" ht="12" thickBot="1">
      <c r="A88" s="34" t="s">
        <v>66</v>
      </c>
      <c r="B88" s="35">
        <v>14681</v>
      </c>
      <c r="C88" s="35">
        <v>1549</v>
      </c>
      <c r="D88" s="35">
        <v>16230</v>
      </c>
      <c r="E88" s="36">
        <f t="shared" si="1"/>
        <v>90.45594577942083</v>
      </c>
      <c r="F88" s="1"/>
    </row>
    <row r="89" spans="1:6" ht="12" thickBot="1">
      <c r="A89" s="34" t="s">
        <v>67</v>
      </c>
      <c r="B89" s="35">
        <v>37262</v>
      </c>
      <c r="C89" s="35">
        <v>8842</v>
      </c>
      <c r="D89" s="35">
        <v>46104</v>
      </c>
      <c r="E89" s="36">
        <f t="shared" si="1"/>
        <v>80.8216206836717</v>
      </c>
      <c r="F89" s="1"/>
    </row>
    <row r="90" spans="1:6" ht="12" thickBot="1">
      <c r="A90" s="34" t="s">
        <v>68</v>
      </c>
      <c r="B90" s="35">
        <v>20066</v>
      </c>
      <c r="C90" s="35">
        <v>4319</v>
      </c>
      <c r="D90" s="35">
        <v>24385</v>
      </c>
      <c r="E90" s="36">
        <f t="shared" si="1"/>
        <v>82.2882919827763</v>
      </c>
      <c r="F90" s="1"/>
    </row>
    <row r="91" spans="1:6" ht="12" thickBot="1">
      <c r="A91" s="34" t="s">
        <v>69</v>
      </c>
      <c r="B91" s="35">
        <v>46975</v>
      </c>
      <c r="C91" s="35">
        <v>7799</v>
      </c>
      <c r="D91" s="35">
        <v>54774</v>
      </c>
      <c r="E91" s="36">
        <f t="shared" si="1"/>
        <v>85.76149267900828</v>
      </c>
      <c r="F91" s="1"/>
    </row>
    <row r="92" spans="1:6" ht="12" thickBot="1">
      <c r="A92" s="37" t="s">
        <v>123</v>
      </c>
      <c r="B92" s="38">
        <v>167300</v>
      </c>
      <c r="C92" s="38">
        <v>30612</v>
      </c>
      <c r="D92" s="38">
        <v>197912</v>
      </c>
      <c r="E92" s="39">
        <f t="shared" si="1"/>
        <v>84.53251950361776</v>
      </c>
      <c r="F92" s="1"/>
    </row>
    <row r="93" spans="1:6" ht="12" thickBot="1">
      <c r="A93" s="37" t="s">
        <v>124</v>
      </c>
      <c r="B93" s="38">
        <v>104230</v>
      </c>
      <c r="C93" s="38">
        <v>58742</v>
      </c>
      <c r="D93" s="38">
        <v>162972</v>
      </c>
      <c r="E93" s="39">
        <f t="shared" si="1"/>
        <v>63.95577154357804</v>
      </c>
      <c r="F93" s="1"/>
    </row>
    <row r="94" spans="1:6" ht="12" thickBot="1">
      <c r="A94" s="34" t="s">
        <v>70</v>
      </c>
      <c r="B94" s="35">
        <v>21998</v>
      </c>
      <c r="C94" s="35">
        <v>3717</v>
      </c>
      <c r="D94" s="35">
        <v>25715</v>
      </c>
      <c r="E94" s="36">
        <f t="shared" si="1"/>
        <v>85.54540151662454</v>
      </c>
      <c r="F94" s="1"/>
    </row>
    <row r="95" spans="1:6" ht="12" thickBot="1">
      <c r="A95" s="34" t="s">
        <v>71</v>
      </c>
      <c r="B95" s="35">
        <v>40600</v>
      </c>
      <c r="C95" s="35">
        <v>4941</v>
      </c>
      <c r="D95" s="35">
        <v>45541</v>
      </c>
      <c r="E95" s="36">
        <f t="shared" si="1"/>
        <v>89.15043587097341</v>
      </c>
      <c r="F95" s="1"/>
    </row>
    <row r="96" spans="1:6" ht="12" thickBot="1">
      <c r="A96" s="34" t="s">
        <v>72</v>
      </c>
      <c r="B96" s="35">
        <v>21138</v>
      </c>
      <c r="C96" s="35">
        <v>6150</v>
      </c>
      <c r="D96" s="35">
        <v>27288</v>
      </c>
      <c r="E96" s="36">
        <f t="shared" si="1"/>
        <v>77.46262093227793</v>
      </c>
      <c r="F96" s="1"/>
    </row>
    <row r="97" spans="1:6" ht="12" thickBot="1">
      <c r="A97" s="34" t="s">
        <v>73</v>
      </c>
      <c r="B97" s="35">
        <v>26272</v>
      </c>
      <c r="C97" s="35">
        <v>5705</v>
      </c>
      <c r="D97" s="35">
        <v>31977</v>
      </c>
      <c r="E97" s="36">
        <f t="shared" si="1"/>
        <v>82.15905181849455</v>
      </c>
      <c r="F97" s="1"/>
    </row>
    <row r="98" spans="1:6" ht="12" thickBot="1">
      <c r="A98" s="37" t="s">
        <v>125</v>
      </c>
      <c r="B98" s="38">
        <v>110008</v>
      </c>
      <c r="C98" s="38">
        <v>20513</v>
      </c>
      <c r="D98" s="38">
        <v>130521</v>
      </c>
      <c r="E98" s="39">
        <f t="shared" si="1"/>
        <v>84.28375510454256</v>
      </c>
      <c r="F98" s="1"/>
    </row>
    <row r="99" spans="1:6" ht="12" thickBot="1">
      <c r="A99" s="34" t="s">
        <v>74</v>
      </c>
      <c r="B99" s="35">
        <v>20830</v>
      </c>
      <c r="C99" s="35">
        <v>2485</v>
      </c>
      <c r="D99" s="35">
        <v>23315</v>
      </c>
      <c r="E99" s="36">
        <f t="shared" si="1"/>
        <v>89.34162556294231</v>
      </c>
      <c r="F99" s="1"/>
    </row>
    <row r="100" spans="1:6" ht="12" thickBot="1">
      <c r="A100" s="34" t="s">
        <v>75</v>
      </c>
      <c r="B100" s="35">
        <v>20073</v>
      </c>
      <c r="C100" s="35">
        <v>4221</v>
      </c>
      <c r="D100" s="35">
        <v>24294</v>
      </c>
      <c r="E100" s="36">
        <f t="shared" si="1"/>
        <v>82.62533959002222</v>
      </c>
      <c r="F100" s="1"/>
    </row>
    <row r="101" spans="1:6" ht="12" thickBot="1">
      <c r="A101" s="34" t="s">
        <v>76</v>
      </c>
      <c r="B101" s="35">
        <v>36235</v>
      </c>
      <c r="C101" s="35">
        <v>10136</v>
      </c>
      <c r="D101" s="35">
        <v>46371</v>
      </c>
      <c r="E101" s="36">
        <f t="shared" si="1"/>
        <v>78.1415108580794</v>
      </c>
      <c r="F101" s="1"/>
    </row>
    <row r="102" spans="1:6" ht="12" thickBot="1">
      <c r="A102" s="34" t="s">
        <v>77</v>
      </c>
      <c r="B102" s="35">
        <v>12677</v>
      </c>
      <c r="C102" s="35">
        <v>2027</v>
      </c>
      <c r="D102" s="35">
        <v>14704</v>
      </c>
      <c r="E102" s="36">
        <f t="shared" si="1"/>
        <v>86.21463547334059</v>
      </c>
      <c r="F102" s="1"/>
    </row>
    <row r="103" spans="1:6" ht="12" thickBot="1">
      <c r="A103" s="37" t="s">
        <v>126</v>
      </c>
      <c r="B103" s="38">
        <v>89815</v>
      </c>
      <c r="C103" s="38">
        <v>18869</v>
      </c>
      <c r="D103" s="38">
        <v>108684</v>
      </c>
      <c r="E103" s="39">
        <f t="shared" si="1"/>
        <v>82.63865886423025</v>
      </c>
      <c r="F103" s="1"/>
    </row>
    <row r="104" spans="1:6" ht="12" thickBot="1">
      <c r="A104" s="34" t="s">
        <v>78</v>
      </c>
      <c r="B104" s="35">
        <v>29936</v>
      </c>
      <c r="C104" s="35">
        <v>15748</v>
      </c>
      <c r="D104" s="35">
        <v>45684</v>
      </c>
      <c r="E104" s="36">
        <f t="shared" si="1"/>
        <v>65.52841257332983</v>
      </c>
      <c r="F104" s="1"/>
    </row>
    <row r="105" spans="1:6" ht="12" thickBot="1">
      <c r="A105" s="34" t="s">
        <v>79</v>
      </c>
      <c r="B105" s="35">
        <v>40921</v>
      </c>
      <c r="C105" s="35">
        <v>30653</v>
      </c>
      <c r="D105" s="35">
        <v>71574</v>
      </c>
      <c r="E105" s="36">
        <f t="shared" si="1"/>
        <v>57.17299578059072</v>
      </c>
      <c r="F105" s="1"/>
    </row>
    <row r="106" spans="1:6" ht="12" thickBot="1">
      <c r="A106" s="34" t="s">
        <v>80</v>
      </c>
      <c r="B106" s="35">
        <v>50013</v>
      </c>
      <c r="C106" s="35">
        <v>34257</v>
      </c>
      <c r="D106" s="35">
        <v>84270</v>
      </c>
      <c r="E106" s="36">
        <f t="shared" si="1"/>
        <v>59.34852260590958</v>
      </c>
      <c r="F106" s="1"/>
    </row>
    <row r="107" spans="1:6" ht="12" thickBot="1">
      <c r="A107" s="34" t="s">
        <v>81</v>
      </c>
      <c r="B107" s="35">
        <v>28629</v>
      </c>
      <c r="C107" s="35">
        <v>29161</v>
      </c>
      <c r="D107" s="35">
        <v>57790</v>
      </c>
      <c r="E107" s="36">
        <f t="shared" si="1"/>
        <v>49.53971275307146</v>
      </c>
      <c r="F107" s="1"/>
    </row>
    <row r="108" spans="1:6" ht="12" thickBot="1">
      <c r="A108" s="37" t="s">
        <v>127</v>
      </c>
      <c r="B108" s="38">
        <v>149499</v>
      </c>
      <c r="C108" s="38">
        <v>109819</v>
      </c>
      <c r="D108" s="38">
        <v>259318</v>
      </c>
      <c r="E108" s="39">
        <f t="shared" si="1"/>
        <v>57.650837967283415</v>
      </c>
      <c r="F108" s="1"/>
    </row>
    <row r="109" spans="1:6" ht="12" thickBot="1">
      <c r="A109" s="34" t="s">
        <v>82</v>
      </c>
      <c r="B109" s="35">
        <v>43608</v>
      </c>
      <c r="C109" s="35">
        <v>5908</v>
      </c>
      <c r="D109" s="35">
        <v>49516</v>
      </c>
      <c r="E109" s="36">
        <f t="shared" si="1"/>
        <v>88.06850311010582</v>
      </c>
      <c r="F109" s="1"/>
    </row>
    <row r="110" spans="1:6" ht="12" thickBot="1">
      <c r="A110" s="34" t="s">
        <v>83</v>
      </c>
      <c r="B110" s="35">
        <v>89174</v>
      </c>
      <c r="C110" s="35">
        <v>20305</v>
      </c>
      <c r="D110" s="35">
        <v>109479</v>
      </c>
      <c r="E110" s="36">
        <f t="shared" si="1"/>
        <v>81.45306405794719</v>
      </c>
      <c r="F110" s="1"/>
    </row>
    <row r="111" spans="1:6" ht="12" thickBot="1">
      <c r="A111" s="37" t="s">
        <v>128</v>
      </c>
      <c r="B111" s="38">
        <v>132782</v>
      </c>
      <c r="C111" s="38">
        <v>26213</v>
      </c>
      <c r="D111" s="38">
        <v>158995</v>
      </c>
      <c r="E111" s="39">
        <f t="shared" si="1"/>
        <v>83.51331802886884</v>
      </c>
      <c r="F111" s="1"/>
    </row>
    <row r="112" spans="1:6" ht="12" thickBot="1">
      <c r="A112" s="34" t="s">
        <v>84</v>
      </c>
      <c r="B112" s="35">
        <v>76210</v>
      </c>
      <c r="C112" s="35">
        <v>11739</v>
      </c>
      <c r="D112" s="35">
        <v>87949</v>
      </c>
      <c r="E112" s="36">
        <f t="shared" si="1"/>
        <v>86.65249178501176</v>
      </c>
      <c r="F112" s="1"/>
    </row>
    <row r="113" spans="1:6" ht="12" thickBot="1">
      <c r="A113" s="34" t="s">
        <v>85</v>
      </c>
      <c r="B113" s="35">
        <v>51145</v>
      </c>
      <c r="C113" s="35">
        <v>10713</v>
      </c>
      <c r="D113" s="35">
        <v>61858</v>
      </c>
      <c r="E113" s="36">
        <f t="shared" si="1"/>
        <v>82.68130233761195</v>
      </c>
      <c r="F113" s="1"/>
    </row>
    <row r="114" spans="1:6" ht="12" thickBot="1">
      <c r="A114" s="37" t="s">
        <v>129</v>
      </c>
      <c r="B114" s="38">
        <v>127355</v>
      </c>
      <c r="C114" s="38">
        <v>22452</v>
      </c>
      <c r="D114" s="38">
        <v>149807</v>
      </c>
      <c r="E114" s="39">
        <f t="shared" si="1"/>
        <v>85.01271636171874</v>
      </c>
      <c r="F114" s="1"/>
    </row>
    <row r="115" spans="1:6" ht="12" thickBot="1">
      <c r="A115" s="34" t="s">
        <v>86</v>
      </c>
      <c r="B115" s="35">
        <v>10230</v>
      </c>
      <c r="C115" s="35">
        <v>1179</v>
      </c>
      <c r="D115" s="35">
        <v>11409</v>
      </c>
      <c r="E115" s="36">
        <f t="shared" si="1"/>
        <v>89.66605311596108</v>
      </c>
      <c r="F115" s="1"/>
    </row>
    <row r="116" spans="1:6" ht="12" thickBot="1">
      <c r="A116" s="34" t="s">
        <v>87</v>
      </c>
      <c r="B116" s="35">
        <v>12277</v>
      </c>
      <c r="C116" s="35">
        <v>7198</v>
      </c>
      <c r="D116" s="35">
        <v>19475</v>
      </c>
      <c r="E116" s="36">
        <f t="shared" si="1"/>
        <v>63.0397946084724</v>
      </c>
      <c r="F116" s="1"/>
    </row>
    <row r="117" spans="1:6" ht="12" thickBot="1">
      <c r="A117" s="34" t="s">
        <v>88</v>
      </c>
      <c r="B117" s="35">
        <v>82302</v>
      </c>
      <c r="C117" s="35">
        <v>15672</v>
      </c>
      <c r="D117" s="35">
        <v>97974</v>
      </c>
      <c r="E117" s="36">
        <f t="shared" si="1"/>
        <v>84.00391940718966</v>
      </c>
      <c r="F117" s="1"/>
    </row>
    <row r="118" spans="1:6" ht="12" thickBot="1">
      <c r="A118" s="34" t="s">
        <v>89</v>
      </c>
      <c r="B118" s="35">
        <v>11474</v>
      </c>
      <c r="C118" s="35">
        <v>2118</v>
      </c>
      <c r="D118" s="35">
        <v>13592</v>
      </c>
      <c r="E118" s="36">
        <f t="shared" si="1"/>
        <v>84.41730429664509</v>
      </c>
      <c r="F118" s="1"/>
    </row>
    <row r="119" spans="1:6" ht="12" thickBot="1">
      <c r="A119" s="34" t="s">
        <v>90</v>
      </c>
      <c r="B119" s="35">
        <v>10536</v>
      </c>
      <c r="C119" s="35">
        <v>1699</v>
      </c>
      <c r="D119" s="35">
        <v>12235</v>
      </c>
      <c r="E119" s="36">
        <f t="shared" si="1"/>
        <v>86.11360850020434</v>
      </c>
      <c r="F119" s="1"/>
    </row>
    <row r="120" spans="1:6" ht="12" thickBot="1">
      <c r="A120" s="34" t="s">
        <v>91</v>
      </c>
      <c r="B120" s="35">
        <v>14357</v>
      </c>
      <c r="C120" s="35">
        <v>3197</v>
      </c>
      <c r="D120" s="35">
        <v>17554</v>
      </c>
      <c r="E120" s="36">
        <f t="shared" si="1"/>
        <v>81.78762675173749</v>
      </c>
      <c r="F120" s="1"/>
    </row>
    <row r="121" spans="1:6" ht="12" thickBot="1">
      <c r="A121" s="34" t="s">
        <v>92</v>
      </c>
      <c r="B121" s="35">
        <v>22266</v>
      </c>
      <c r="C121" s="35">
        <v>6362</v>
      </c>
      <c r="D121" s="35">
        <v>28628</v>
      </c>
      <c r="E121" s="36">
        <f t="shared" si="1"/>
        <v>77.77700153695683</v>
      </c>
      <c r="F121" s="1"/>
    </row>
    <row r="122" spans="1:6" ht="12" thickBot="1">
      <c r="A122" s="34" t="s">
        <v>93</v>
      </c>
      <c r="B122" s="35">
        <v>14983</v>
      </c>
      <c r="C122" s="35">
        <v>3361</v>
      </c>
      <c r="D122" s="35">
        <v>18344</v>
      </c>
      <c r="E122" s="36">
        <f t="shared" si="1"/>
        <v>81.67793283907545</v>
      </c>
      <c r="F122" s="1"/>
    </row>
    <row r="123" spans="1:6" ht="12" thickBot="1">
      <c r="A123" s="37" t="s">
        <v>130</v>
      </c>
      <c r="B123" s="38">
        <v>178425</v>
      </c>
      <c r="C123" s="38">
        <v>40786</v>
      </c>
      <c r="D123" s="38">
        <v>219211</v>
      </c>
      <c r="E123" s="39">
        <f t="shared" si="1"/>
        <v>81.39418186131171</v>
      </c>
      <c r="F123" s="1"/>
    </row>
    <row r="124" spans="1:6" ht="12" thickBot="1">
      <c r="A124" s="34" t="s">
        <v>94</v>
      </c>
      <c r="B124" s="35">
        <v>105265</v>
      </c>
      <c r="C124" s="35">
        <v>25251</v>
      </c>
      <c r="D124" s="35">
        <v>130516</v>
      </c>
      <c r="E124" s="36">
        <f t="shared" si="1"/>
        <v>80.65294676514756</v>
      </c>
      <c r="F124" s="1"/>
    </row>
    <row r="125" spans="1:6" ht="12" thickBot="1">
      <c r="A125" s="34" t="s">
        <v>95</v>
      </c>
      <c r="B125" s="35">
        <v>97445</v>
      </c>
      <c r="C125" s="35">
        <v>14924</v>
      </c>
      <c r="D125" s="35">
        <v>112369</v>
      </c>
      <c r="E125" s="36">
        <f t="shared" si="1"/>
        <v>86.71875695254029</v>
      </c>
      <c r="F125" s="1"/>
    </row>
    <row r="126" spans="1:6" ht="12" thickBot="1">
      <c r="A126" s="34" t="s">
        <v>96</v>
      </c>
      <c r="B126" s="35">
        <v>93309</v>
      </c>
      <c r="C126" s="35">
        <v>29573</v>
      </c>
      <c r="D126" s="35">
        <v>122882</v>
      </c>
      <c r="E126" s="36">
        <f t="shared" si="1"/>
        <v>75.93382269168796</v>
      </c>
      <c r="F126" s="1"/>
    </row>
    <row r="127" spans="1:6" ht="12" thickBot="1">
      <c r="A127" s="34" t="s">
        <v>97</v>
      </c>
      <c r="B127" s="35">
        <v>95516</v>
      </c>
      <c r="C127" s="35">
        <v>16116</v>
      </c>
      <c r="D127" s="35">
        <v>111632</v>
      </c>
      <c r="E127" s="36">
        <f t="shared" si="1"/>
        <v>85.56327934642397</v>
      </c>
      <c r="F127" s="1"/>
    </row>
    <row r="128" spans="1:6" ht="11.25">
      <c r="A128" s="41" t="s">
        <v>131</v>
      </c>
      <c r="B128" s="42">
        <v>391535</v>
      </c>
      <c r="C128" s="42">
        <v>85864</v>
      </c>
      <c r="D128" s="42">
        <v>477399</v>
      </c>
      <c r="E128" s="43">
        <f t="shared" si="1"/>
        <v>82.01420614622151</v>
      </c>
      <c r="F128" s="1"/>
    </row>
    <row r="129" spans="1:6" ht="11.25">
      <c r="A129" s="23" t="s">
        <v>132</v>
      </c>
      <c r="B129" s="24">
        <v>4007155</v>
      </c>
      <c r="C129" s="24">
        <v>1121302</v>
      </c>
      <c r="D129" s="24">
        <v>5128457</v>
      </c>
      <c r="E129" s="25">
        <f t="shared" si="1"/>
        <v>78.13568486583782</v>
      </c>
      <c r="F129" s="1"/>
    </row>
    <row r="130" spans="1:6" ht="11.25">
      <c r="A130" s="13" t="s">
        <v>133</v>
      </c>
      <c r="B130" s="26">
        <v>45930</v>
      </c>
      <c r="C130" s="26">
        <v>5401</v>
      </c>
      <c r="D130" s="26">
        <v>51331</v>
      </c>
      <c r="E130" s="27">
        <f t="shared" si="1"/>
        <v>89.4780931600787</v>
      </c>
      <c r="F130" s="1"/>
    </row>
    <row r="131" spans="1:6" ht="11.25">
      <c r="A131" s="13" t="s">
        <v>134</v>
      </c>
      <c r="B131" s="26">
        <v>28626</v>
      </c>
      <c r="C131" s="26">
        <v>2022</v>
      </c>
      <c r="D131" s="26">
        <v>30648</v>
      </c>
      <c r="E131" s="27">
        <f t="shared" si="1"/>
        <v>93.40250587314017</v>
      </c>
      <c r="F131" s="1"/>
    </row>
    <row r="132" spans="1:6" s="15" customFormat="1" ht="11.25">
      <c r="A132" s="13" t="s">
        <v>135</v>
      </c>
      <c r="B132" s="28">
        <v>37948</v>
      </c>
      <c r="C132" s="28">
        <v>3837</v>
      </c>
      <c r="D132" s="28">
        <v>41785</v>
      </c>
      <c r="E132" s="29">
        <f>B132*100/D132</f>
        <v>90.81727892784492</v>
      </c>
      <c r="F132" s="14"/>
    </row>
    <row r="133" spans="1:5" s="15" customFormat="1" ht="11.25">
      <c r="A133" s="13" t="s">
        <v>136</v>
      </c>
      <c r="B133" s="28">
        <v>94269</v>
      </c>
      <c r="C133" s="28">
        <v>6726</v>
      </c>
      <c r="D133" s="28">
        <v>100995</v>
      </c>
      <c r="E133" s="29">
        <f>B133*100/D133</f>
        <v>93.34026436952324</v>
      </c>
    </row>
    <row r="134" spans="1:6" ht="11.25">
      <c r="A134" s="22" t="s">
        <v>105</v>
      </c>
      <c r="B134" s="30">
        <v>206773</v>
      </c>
      <c r="C134" s="30">
        <v>17986</v>
      </c>
      <c r="D134" s="30">
        <v>224759</v>
      </c>
      <c r="E134" s="31">
        <f>B134*100/D134</f>
        <v>91.99765081709742</v>
      </c>
      <c r="F134" s="1"/>
    </row>
    <row r="135" spans="1:6" ht="11.25">
      <c r="A135" s="21" t="s">
        <v>104</v>
      </c>
      <c r="B135" s="32">
        <f>B129+B134</f>
        <v>4213928</v>
      </c>
      <c r="C135" s="32">
        <f>C129+C134</f>
        <v>1139288</v>
      </c>
      <c r="D135" s="32">
        <f>D129+D134</f>
        <v>5353216</v>
      </c>
      <c r="E135" s="33">
        <f>B135*100/D135</f>
        <v>78.7176904500024</v>
      </c>
      <c r="F135" s="1"/>
    </row>
    <row r="136" spans="5:6" ht="11.25">
      <c r="E136" s="3"/>
      <c r="F136" s="4"/>
    </row>
    <row r="137" ht="11.25">
      <c r="A137" s="1" t="s">
        <v>102</v>
      </c>
    </row>
    <row r="138" spans="1:6" ht="11.25">
      <c r="A138" s="1" t="s">
        <v>99</v>
      </c>
      <c r="C138" s="1"/>
      <c r="D138" s="1"/>
      <c r="E138" s="1"/>
      <c r="F138" s="1"/>
    </row>
  </sheetData>
  <mergeCells count="1">
    <mergeCell ref="B6:D6"/>
  </mergeCells>
  <printOptions/>
  <pageMargins left="0.4330708661417323" right="0.5118110236220472" top="0.3937007874015748" bottom="0.3937007874015748" header="0.196850393700787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annick vialla</cp:lastModifiedBy>
  <cp:lastPrinted>2011-05-05T15:23:42Z</cp:lastPrinted>
  <dcterms:created xsi:type="dcterms:W3CDTF">2002-03-26T15:49:18Z</dcterms:created>
  <dcterms:modified xsi:type="dcterms:W3CDTF">2011-09-06T09:06:43Z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